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045" activeTab="1"/>
  </bookViews>
  <sheets>
    <sheet name="Start" sheetId="16" r:id="rId1"/>
    <sheet name="Week 1" sheetId="1" r:id="rId2"/>
    <sheet name="Week 2" sheetId="13" r:id="rId3"/>
    <sheet name="Week 3" sheetId="14" r:id="rId4"/>
    <sheet name="Week 4" sheetId="15" r:id="rId5"/>
  </sheets>
  <definedNames>
    <definedName name="Name1">'Week 1'!$B$6</definedName>
    <definedName name="Name2">'Week 1'!$B$13</definedName>
    <definedName name="Name3">'Week 1'!$B$20</definedName>
    <definedName name="Name4">'Week 1'!$B$27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5" l="1"/>
  <c r="F4" i="15"/>
  <c r="D4" i="15"/>
  <c r="C4" i="15"/>
  <c r="H4" i="14"/>
  <c r="F4" i="14"/>
  <c r="D4" i="14"/>
  <c r="C4" i="14"/>
  <c r="H4" i="13"/>
  <c r="G4" i="13"/>
  <c r="D4" i="13"/>
  <c r="C4" i="13"/>
  <c r="C3" i="1" l="1"/>
  <c r="C4" i="1"/>
  <c r="E3" i="1"/>
  <c r="G3" i="1"/>
  <c r="I3" i="1"/>
  <c r="I3" i="15" l="1"/>
  <c r="I2" i="15" s="1"/>
  <c r="G3" i="15"/>
  <c r="G2" i="15" s="1"/>
  <c r="E3" i="15"/>
  <c r="E2" i="15" s="1"/>
  <c r="C3" i="15"/>
  <c r="C2" i="15" s="1"/>
  <c r="I3" i="14"/>
  <c r="I2" i="14" s="1"/>
  <c r="G3" i="14"/>
  <c r="G2" i="14" s="1"/>
  <c r="E3" i="14"/>
  <c r="E2" i="14" s="1"/>
  <c r="C3" i="14"/>
  <c r="C2" i="14" s="1"/>
  <c r="I3" i="13"/>
  <c r="I2" i="13" s="1"/>
  <c r="G3" i="13"/>
  <c r="G2" i="13" s="1"/>
  <c r="E3" i="13"/>
  <c r="E2" i="13" s="1"/>
  <c r="C3" i="13"/>
  <c r="C2" i="13" s="1"/>
  <c r="I2" i="1" l="1"/>
  <c r="G2" i="1"/>
  <c r="E2" i="1"/>
  <c r="C2" i="1"/>
  <c r="I4" i="1" l="1"/>
  <c r="G4" i="1"/>
  <c r="E4" i="1"/>
</calcChain>
</file>

<file path=xl/sharedStrings.xml><?xml version="1.0" encoding="utf-8"?>
<sst xmlns="http://schemas.openxmlformats.org/spreadsheetml/2006/main" count="257" uniqueCount="55">
  <si>
    <t>MOM</t>
  </si>
  <si>
    <t>Nutrition</t>
  </si>
  <si>
    <t>Exercise</t>
  </si>
  <si>
    <t>Less TV</t>
  </si>
  <si>
    <t>Sleep</t>
  </si>
  <si>
    <t>Acts of Kindness</t>
  </si>
  <si>
    <t>DAD</t>
  </si>
  <si>
    <t>JOEY</t>
  </si>
  <si>
    <t>SARA</t>
  </si>
  <si>
    <t>Daily Checklist Challenge</t>
  </si>
  <si>
    <t>Repeat for as many weeks as you'd like your challenge to last.</t>
  </si>
  <si>
    <t>Enter a score between 0 and 5 for each checklist item.                                                                                   Charts represent the up-to-date, accumulated total tally per team member.</t>
  </si>
  <si>
    <t>About The Template</t>
  </si>
  <si>
    <t>Use this template to play a daily checklist challenge.</t>
  </si>
  <si>
    <t>Get a team of maximum four players ready.</t>
  </si>
  <si>
    <t>Type in the players’ names and decide on the goals that you'd like to try to accomplish daily. Goals should be something that you can accomplish on a scale of 1 to 5. For example, if you eat well all day, you get 5, and if you sneak a treat, you get 4 and so on.</t>
  </si>
  <si>
    <t>Each person will work toward same goals. Type goals under each person's name.</t>
  </si>
  <si>
    <t>Each day, players will log in to the shared doc and enter the score they feel they deserve.</t>
  </si>
  <si>
    <t>At the end of the week, select Week 2 and fill out names and goals again.</t>
  </si>
  <si>
    <t>Doughnut charts for all players are auto updated in all weekly sheets.</t>
  </si>
  <si>
    <t>Note:</t>
  </si>
  <si>
    <t>To learn more about tables, press SHIFT and then F10 within a table, select the TABLE option, and then select ALTERNATIVE TEXT.</t>
  </si>
  <si>
    <t>Fill out names, goals, and ratings for Week 1 in this worksheet. Doughnut charts are auto updated. Helpful instructions on how to use this worksheet are in cells in this column. Title of this workbook is in cell at right.</t>
  </si>
  <si>
    <t>Doughnut chart depicting each player’s score is auto updated in cell C2, E2, G2, and I2. Next instruction is in cell A5.</t>
  </si>
  <si>
    <t>Tip is in cell C5.</t>
  </si>
  <si>
    <t>Enter details in Person1 Week1 table starting in cell at right. Next instruction is in cell A13.</t>
  </si>
  <si>
    <t>Enter details in Person2 Week1 table starting in cell at right. Next instruction is in cell A20.</t>
  </si>
  <si>
    <t>Enter details in Person3 Week1 table starting in cell at right. Next instruction is in cell A27.</t>
  </si>
  <si>
    <t>Enter details in Person4 Week1 table starting in cell at right.</t>
  </si>
  <si>
    <t xml:space="preserve">Fill out names, goals, and ratings for Week 2 in this worksheet. Doughnut charts are auto updated. Helpful instructions on how to use this worksheet are in cells in this column. Title of this workbook is in cell at right. </t>
  </si>
  <si>
    <t xml:space="preserve">Doughnut chart depicting each player’s score is auto updated in cell C2, E2, G2, and I2. Next instruction is in cell A5. </t>
  </si>
  <si>
    <t>Tip is in cell C5. Next instruction is in cell A7.</t>
  </si>
  <si>
    <t>Enter details in Person1 Week2 table starting in cell at right. Next instruction is in cell A14.</t>
  </si>
  <si>
    <t>Enter details in Person3 Week2 table starting in cell at right. Next instruction is in cell A28.</t>
  </si>
  <si>
    <t>Enter details in Person4 Week2 table starting in cell at right.</t>
  </si>
  <si>
    <t>Fill out names, goals, and ratings for Week 3 in this worksheet. Doughnut charts are auto updated. Helpful instructions on how to use this worksheet are in cells in this column. Title of this workbook is in cell at right.</t>
  </si>
  <si>
    <t>Enter details in Person1 Week3 table starting in cell at right. Next instruction is in cell A14.</t>
  </si>
  <si>
    <t>Enter details in Person2 Week3 table starting in cell at right. Next instruction is in cell A21.</t>
  </si>
  <si>
    <t>Enter details in Person3 Week3 table starting in cell at right. Next instruction is in cell A28.</t>
  </si>
  <si>
    <t>Enter details in Person4 Week3 table starting in cell at right.</t>
  </si>
  <si>
    <t>Fill out names, goals, and ratings for Week 4 in this worksheet. Doughnut charts are auto updated. Helpful instructions on how to use this worksheet are in cells in this column. Title of this workbook is in cell at right.</t>
  </si>
  <si>
    <t xml:space="preserve">Enter details in Person1 Week4 table starting in cell at right. Next instruction is in cell A14. </t>
  </si>
  <si>
    <t xml:space="preserve">Enter details in Person2 Week4 table starting in cell at right. Next instruction is in cell A21. </t>
  </si>
  <si>
    <t xml:space="preserve">Enter details in Person3 Week4 table starting in cell at right. Next instruction is in cell A28. </t>
  </si>
  <si>
    <t xml:space="preserve">Enter details in Person4 Week4 table starting in cell at right. </t>
  </si>
  <si>
    <t>Enter details in Person2 Week2 table starting in cell at right. Next instruction is in cell A21.</t>
  </si>
  <si>
    <t>Sunday</t>
  </si>
  <si>
    <t>Monday</t>
  </si>
  <si>
    <t>Tuesday</t>
  </si>
  <si>
    <t xml:space="preserve">Wednesday </t>
  </si>
  <si>
    <t xml:space="preserve">Thursday </t>
  </si>
  <si>
    <t xml:space="preserve">Friday </t>
  </si>
  <si>
    <t>Saturday</t>
  </si>
  <si>
    <t>Select "Share" in the upper-right corner or press ALT+ZS to share the document with team members.</t>
  </si>
  <si>
    <t xml:space="preserve">Additional instructions have been provided in column A in all worksheets. This text has been intentionally hidden. To remove text, select column A, then select DELETE.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</si>
</sst>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3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b/>
      <sz val="32"/>
      <color theme="7"/>
      <name val="Trebuchet MS"/>
      <family val="2"/>
      <scheme val="major"/>
    </font>
    <font>
      <sz val="10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6"/>
      <color theme="1"/>
      <name val="Arial"/>
      <family val="2"/>
      <scheme val="minor"/>
    </font>
    <font>
      <sz val="20"/>
      <color theme="3"/>
      <name val="Arial"/>
      <family val="2"/>
      <scheme val="minor"/>
    </font>
    <font>
      <sz val="22"/>
      <color theme="3"/>
      <name val="Arial"/>
      <family val="2"/>
      <scheme val="minor"/>
    </font>
    <font>
      <sz val="22"/>
      <color theme="5"/>
      <name val="Arial"/>
      <family val="2"/>
      <scheme val="minor"/>
    </font>
    <font>
      <sz val="17"/>
      <color theme="4"/>
      <name val="Arial"/>
      <family val="2"/>
      <scheme val="minor"/>
    </font>
    <font>
      <b/>
      <sz val="16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32"/>
      <color theme="0"/>
      <name val="Trebuchet MS"/>
      <family val="2"/>
      <scheme val="major"/>
    </font>
    <font>
      <sz val="22"/>
      <color theme="4" tint="-0.499984740745262"/>
      <name val="Arial"/>
      <family val="2"/>
      <scheme val="minor"/>
    </font>
    <font>
      <b/>
      <sz val="32"/>
      <color theme="7" tint="-0.249977111117893"/>
      <name val="Trebuchet MS"/>
      <family val="2"/>
      <scheme val="major"/>
    </font>
    <font>
      <sz val="22"/>
      <color theme="4" tint="-0.249977111117893"/>
      <name val="Arial"/>
      <family val="2"/>
      <scheme val="minor"/>
    </font>
    <font>
      <sz val="22"/>
      <color theme="6" tint="-0.249977111117893"/>
      <name val="Arial"/>
      <family val="2"/>
      <scheme val="minor"/>
    </font>
    <font>
      <sz val="22"/>
      <color theme="7" tint="-0.249977111117893"/>
      <name val="Arial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sz val="14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2"/>
      </bottom>
      <diagonal/>
    </border>
  </borders>
  <cellStyleXfs count="8">
    <xf numFmtId="0" fontId="0" fillId="0" borderId="0"/>
    <xf numFmtId="0" fontId="2" fillId="0" borderId="0" applyNumberFormat="0" applyFill="0" applyBorder="0" applyProtection="0">
      <alignment horizontal="left" vertical="center" indent="6"/>
    </xf>
    <xf numFmtId="0" fontId="7" fillId="0" borderId="0" applyNumberFormat="0" applyFill="0" applyProtection="0">
      <alignment horizontal="right"/>
    </xf>
    <xf numFmtId="0" fontId="9" fillId="0" borderId="0" applyNumberFormat="0" applyFill="0" applyAlignment="0" applyProtection="0"/>
    <xf numFmtId="9" fontId="6" fillId="0" borderId="0" applyProtection="0">
      <alignment horizontal="center" vertical="center"/>
    </xf>
    <xf numFmtId="0" fontId="3" fillId="0" borderId="0" applyNumberFormat="0" applyFill="0" applyBorder="0" applyProtection="0">
      <alignment horizontal="center" vertical="center"/>
    </xf>
    <xf numFmtId="0" fontId="4" fillId="0" borderId="0">
      <alignment horizontal="right"/>
    </xf>
    <xf numFmtId="0" fontId="10" fillId="0" borderId="0" applyNumberFormat="0" applyFill="0" applyAlignment="0" applyProtection="0"/>
  </cellStyleXfs>
  <cellXfs count="42">
    <xf numFmtId="0" fontId="0" fillId="0" borderId="0" xfId="0"/>
    <xf numFmtId="0" fontId="2" fillId="0" borderId="0" xfId="1">
      <alignment horizontal="left" vertical="center" indent="6"/>
    </xf>
    <xf numFmtId="9" fontId="6" fillId="0" borderId="0" xfId="4">
      <alignment horizontal="center" vertical="center"/>
    </xf>
    <xf numFmtId="0" fontId="0" fillId="0" borderId="0" xfId="0" applyAlignment="1">
      <alignment vertical="center"/>
    </xf>
    <xf numFmtId="0" fontId="4" fillId="0" borderId="0" xfId="6" applyFont="1">
      <alignment horizontal="right"/>
    </xf>
    <xf numFmtId="0" fontId="5" fillId="0" borderId="0" xfId="0" applyFont="1" applyAlignment="1">
      <alignment horizontal="center"/>
    </xf>
    <xf numFmtId="0" fontId="0" fillId="0" borderId="0" xfId="0" applyFill="1"/>
    <xf numFmtId="0" fontId="8" fillId="0" borderId="0" xfId="2" applyFont="1">
      <alignment horizontal="right"/>
    </xf>
    <xf numFmtId="10" fontId="0" fillId="0" borderId="0" xfId="0" applyNumberFormat="1"/>
    <xf numFmtId="9" fontId="0" fillId="0" borderId="0" xfId="0" applyNumberFormat="1"/>
    <xf numFmtId="0" fontId="11" fillId="0" borderId="0" xfId="0" applyFont="1"/>
    <xf numFmtId="0" fontId="12" fillId="0" borderId="0" xfId="1" applyFont="1">
      <alignment horizontal="left" vertical="center" indent="6"/>
    </xf>
    <xf numFmtId="0" fontId="3" fillId="0" borderId="1" xfId="5" applyBorder="1" applyAlignment="1">
      <alignment horizontal="center" vertical="center"/>
    </xf>
    <xf numFmtId="0" fontId="4" fillId="0" borderId="0" xfId="6" applyNumberFormat="1" applyFont="1" applyBorder="1" applyAlignment="1">
      <alignment horizontal="right"/>
    </xf>
    <xf numFmtId="0" fontId="15" fillId="0" borderId="0" xfId="2" applyFont="1">
      <alignment horizontal="right"/>
    </xf>
    <xf numFmtId="0" fontId="16" fillId="0" borderId="0" xfId="2" applyFont="1">
      <alignment horizontal="right"/>
    </xf>
    <xf numFmtId="0" fontId="17" fillId="0" borderId="0" xfId="2" applyFont="1">
      <alignment horizontal="right"/>
    </xf>
    <xf numFmtId="0" fontId="16" fillId="0" borderId="0" xfId="2" applyNumberFormat="1" applyFont="1" applyAlignment="1">
      <alignment horizontal="center"/>
    </xf>
    <xf numFmtId="0" fontId="15" fillId="0" borderId="0" xfId="2" applyNumberFormat="1" applyFont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7" fillId="0" borderId="0" xfId="2" applyNumberFormat="1" applyFont="1" applyAlignment="1">
      <alignment horizontal="left"/>
    </xf>
    <xf numFmtId="0" fontId="14" fillId="0" borderId="0" xfId="1" applyFont="1" applyAlignment="1">
      <alignment horizontal="left" vertical="center" indent="3"/>
    </xf>
    <xf numFmtId="164" fontId="21" fillId="0" borderId="0" xfId="7" applyNumberFormat="1" applyFont="1" applyAlignment="1">
      <alignment horizontal="center"/>
    </xf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3" fillId="0" borderId="1" xfId="5" applyBorder="1" applyAlignment="1">
      <alignment horizontal="center" vertical="center" wrapText="1"/>
    </xf>
    <xf numFmtId="0" fontId="16" fillId="0" borderId="0" xfId="2" applyNumberFormat="1" applyFont="1" applyAlignment="1">
      <alignment horizontal="left" indent="1"/>
    </xf>
    <xf numFmtId="0" fontId="13" fillId="0" borderId="0" xfId="2" applyNumberFormat="1" applyFont="1" applyAlignment="1"/>
    <xf numFmtId="0" fontId="8" fillId="0" borderId="0" xfId="2" applyNumberFormat="1" applyFont="1" applyAlignment="1">
      <alignment horizontal="left" indent="1"/>
    </xf>
    <xf numFmtId="0" fontId="8" fillId="0" borderId="0" xfId="2" applyNumberFormat="1" applyFont="1" applyAlignment="1">
      <alignment horizontal="right" indent="8"/>
    </xf>
    <xf numFmtId="0" fontId="17" fillId="0" borderId="0" xfId="2" applyNumberFormat="1" applyFont="1" applyAlignment="1">
      <alignment horizontal="right"/>
    </xf>
    <xf numFmtId="0" fontId="8" fillId="0" borderId="0" xfId="2" applyNumberFormat="1" applyFont="1" applyAlignment="1">
      <alignment horizontal="right"/>
    </xf>
    <xf numFmtId="0" fontId="16" fillId="0" borderId="0" xfId="2" applyNumberFormat="1" applyFont="1" applyAlignment="1">
      <alignment horizontal="right"/>
    </xf>
  </cellXfs>
  <cellStyles count="8">
    <cellStyle name="Calculation" xfId="4" builtinId="22" customBuiltin="1"/>
    <cellStyle name="Explanatory Text" xfId="5" builtinId="53" customBuiltin="1"/>
    <cellStyle name="Heading 1" xfId="2" builtinId="16" customBuiltin="1"/>
    <cellStyle name="Heading 2" xfId="3" builtinId="17" customBuiltin="1"/>
    <cellStyle name="Heading 3" xfId="7" builtinId="18" customBuiltin="1"/>
    <cellStyle name="List Items" xfId="6"/>
    <cellStyle name="Normal" xfId="0" builtinId="0" customBuiltin="1"/>
    <cellStyle name="Title" xfId="1" builtinId="15" customBuiltin="1"/>
  </cellStyles>
  <dxfs count="1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/>
      </font>
    </dxf>
  </dxfs>
  <tableStyles count="1" defaultTableStyle="TableStyleMedium2" defaultPivotStyle="PivotStyleLight16">
    <tableStyle name="Checklist" pivot="0" count="2">
      <tableStyleElement type="wholeTable" dxfId="167"/>
      <tableStyleElement type="headerRow" dxfId="1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DC-4BFB-A5DE-B1A936EB09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0DC-4BFB-A5DE-B1A936EB0972}"/>
              </c:ext>
            </c:extLst>
          </c:dPt>
          <c:dLbls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0DC-4BFB-A5DE-B1A936EB0972}"/>
                </c:ex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1'!$E$2:$E$3</c:f>
              <c:numCache>
                <c:formatCode>0%</c:formatCode>
                <c:ptCount val="2"/>
                <c:pt idx="0">
                  <c:v>0.23428571428571432</c:v>
                </c:pt>
                <c:pt idx="1">
                  <c:v>0.76571428571428568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DC-4BFB-A5DE-B1A936EB0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5E-49C9-B199-3F52E6BAD7D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5E-49C9-B199-3F52E6BAD7DD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5E-49C9-B199-3F52E6BAD7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5E-49C9-B199-3F52E6BAD7DD}"/>
                </c:ex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3'!$C$2:$C$3</c:f>
              <c:numCache>
                <c:formatCode>;;;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5E-49C9-B199-3F52E6BAD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AD-4C5B-A6B8-E3735159A949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AD-4C5B-A6B8-E3735159A949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AD-4C5B-A6B8-E3735159A9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3">
                              <a:lumMod val="75000"/>
                            </a:schemeClr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0AD-4C5B-A6B8-E3735159A949}"/>
                </c:ex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3'!$G$2:$G$3</c:f>
              <c:numCache>
                <c:formatCode>;;;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0AD-4C5B-A6B8-E3735159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D6-402F-97DA-6D6C79444B72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D6-402F-97DA-6D6C79444B72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D6-402F-97DA-6D6C79444B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D6-402F-97DA-6D6C79444B72}"/>
                </c:ex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3'!$I$2:$I$3</c:f>
              <c:numCache>
                <c:formatCode>;;;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BD6-402F-97DA-6D6C79444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EC-456D-96C1-2A3260BBA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EC-456D-96C1-2A3260BBA8A1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EC-456D-96C1-2A3260BBA8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EC-456D-96C1-2A3260BBA8A1}"/>
                </c:ex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4'!$E$2:$E$3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EC-456D-96C1-2A3260BBA8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E4-4620-83D2-C4FFC812E36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E4-4620-83D2-C4FFC812E365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E4-4620-83D2-C4FFC812E3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E4-4620-83D2-C4FFC812E365}"/>
                </c:ex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4'!$C$2:$C$3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E4-4620-83D2-C4FFC812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C4-49D2-AE70-22AA412AE607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C4-49D2-AE70-22AA412AE607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C4-49D2-AE70-22AA412AE60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C4-49D2-AE70-22AA412AE607}"/>
                </c:ex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4'!$G$2:$G$3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3C4-49D2-AE70-22AA412A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58-4F2F-9998-6F6D8FDC1446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58-4F2F-9998-6F6D8FDC1446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E58-4F2F-9998-6F6D8FDC14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E58-4F2F-9998-6F6D8FDC1446}"/>
                </c:ex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4'!$I$2:$I$3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E58-4F2F-9998-6F6D8FDC1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26-4A67-8759-67D45AC0D6A0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26-4A67-8759-67D45AC0D6A0}"/>
              </c:ext>
            </c:extLst>
          </c:dPt>
          <c:dLbls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26-4A67-8759-67D45AC0D6A0}"/>
                </c:ex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1'!$C$2:$C$3</c:f>
              <c:numCache>
                <c:formatCode>0%</c:formatCode>
                <c:ptCount val="2"/>
                <c:pt idx="0">
                  <c:v>9.7142857142857197E-2</c:v>
                </c:pt>
                <c:pt idx="1">
                  <c:v>0.9028571428571428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6-4A67-8759-67D45AC0D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3E-4DD1-9373-251F375E7666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3E-4DD1-9373-251F375E7666}"/>
              </c:ext>
            </c:extLst>
          </c:dPt>
          <c:dLbls>
            <c:dLbl>
              <c:idx val="1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3E-4DD1-9373-251F375E7666}"/>
                </c:ex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1'!$G$2:$G$3</c:f>
              <c:numCache>
                <c:formatCode>0%</c:formatCode>
                <c:ptCount val="2"/>
                <c:pt idx="0">
                  <c:v>0.23428571428571432</c:v>
                </c:pt>
                <c:pt idx="1">
                  <c:v>0.76571428571428568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3E-4DD1-9373-251F375E7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6B-4673-B860-BAAEC97D0C00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6B-4673-B860-BAAEC97D0C00}"/>
              </c:ext>
            </c:extLst>
          </c:dPt>
          <c:dLbls>
            <c:dLbl>
              <c:idx val="1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6B-4673-B860-BAAEC97D0C00}"/>
                </c:ex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1'!$I$2:$I$3</c:f>
              <c:numCache>
                <c:formatCode>0%</c:formatCode>
                <c:ptCount val="2"/>
                <c:pt idx="0">
                  <c:v>0.22285714285714286</c:v>
                </c:pt>
                <c:pt idx="1">
                  <c:v>0.77714285714285714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6B-4673-B860-BAAEC97D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B9-458A-9B23-E660E42B16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B9-458A-9B23-E660E42B1647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0B9-458A-9B23-E660E42B164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0B9-458A-9B23-E660E42B1647}"/>
                </c:ex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2'!$E$2:$E$3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B9-458A-9B23-E660E42B16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12-4D5E-9E34-B03CEB63B42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12-4D5E-9E34-B03CEB63B428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12-4D5E-9E34-B03CEB63B42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12-4D5E-9E34-B03CEB63B428}"/>
                </c:ex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2'!$C$2:$C$3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12-4D5E-9E34-B03CEB63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7F-491E-AD11-6E4F32BB1B2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7F-491E-AD11-6E4F32BB1B2E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7F-491E-AD11-6E4F32BB1B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7F-491E-AD11-6E4F32BB1B2E}"/>
                </c:ex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2'!$G$2:$G$3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97F-491E-AD11-6E4F32BB1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3-4BF2-B54B-464DE0804687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3-4BF2-B54B-464DE0804687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73-4BF2-B54B-464DE080468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73-4BF2-B54B-464DE0804687}"/>
                </c:ex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2'!$I$2:$I$3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73-4BF2-B54B-464DE080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C8-4278-96A3-1AEFF1B52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C8-4278-96A3-1AEFF1B52C62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C8-4278-96A3-1AEFF1B52C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C8-4278-96A3-1AEFF1B52C62}"/>
                </c:ex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'Week 3'!$E$2:$E$3</c:f>
              <c:numCache>
                <c:formatCode>;;;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C8-4278-96A3-1AEFF1B52C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5</xdr:row>
      <xdr:rowOff>257175</xdr:rowOff>
    </xdr:from>
    <xdr:to>
      <xdr:col>5</xdr:col>
      <xdr:colOff>603885</xdr:colOff>
      <xdr:row>6</xdr:row>
      <xdr:rowOff>3810</xdr:rowOff>
    </xdr:to>
    <xdr:sp macro="" textlink="">
      <xdr:nvSpPr>
        <xdr:cNvPr id="5" name="Oval 4" descr="Circle shape with W for Wednesday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4819650" y="33909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5</xdr:row>
      <xdr:rowOff>257175</xdr:rowOff>
    </xdr:from>
    <xdr:to>
      <xdr:col>6</xdr:col>
      <xdr:colOff>603885</xdr:colOff>
      <xdr:row>6</xdr:row>
      <xdr:rowOff>3810</xdr:rowOff>
    </xdr:to>
    <xdr:sp macro="" textlink="">
      <xdr:nvSpPr>
        <xdr:cNvPr id="6" name="Oval 5" descr="Circle shape with T for Thursday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5648325" y="33909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5</xdr:row>
      <xdr:rowOff>257175</xdr:rowOff>
    </xdr:from>
    <xdr:to>
      <xdr:col>7</xdr:col>
      <xdr:colOff>603885</xdr:colOff>
      <xdr:row>6</xdr:row>
      <xdr:rowOff>3810</xdr:rowOff>
    </xdr:to>
    <xdr:sp macro="" textlink="">
      <xdr:nvSpPr>
        <xdr:cNvPr id="7" name="Oval 6" descr="Circle shape with F for Friday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6477000" y="33909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5</xdr:row>
      <xdr:rowOff>257175</xdr:rowOff>
    </xdr:from>
    <xdr:to>
      <xdr:col>8</xdr:col>
      <xdr:colOff>603885</xdr:colOff>
      <xdr:row>6</xdr:row>
      <xdr:rowOff>3810</xdr:rowOff>
    </xdr:to>
    <xdr:sp macro="" textlink="">
      <xdr:nvSpPr>
        <xdr:cNvPr id="8" name="Oval 7" descr="Circle shape with S for Saturday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7305675" y="33909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5</xdr:row>
      <xdr:rowOff>257175</xdr:rowOff>
    </xdr:from>
    <xdr:to>
      <xdr:col>4</xdr:col>
      <xdr:colOff>603885</xdr:colOff>
      <xdr:row>6</xdr:row>
      <xdr:rowOff>3810</xdr:rowOff>
    </xdr:to>
    <xdr:sp macro="" textlink="">
      <xdr:nvSpPr>
        <xdr:cNvPr id="9" name="Oval 8" descr="Circle shape with T for Tuesday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990975" y="33909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5</xdr:row>
      <xdr:rowOff>257175</xdr:rowOff>
    </xdr:from>
    <xdr:to>
      <xdr:col>3</xdr:col>
      <xdr:colOff>603885</xdr:colOff>
      <xdr:row>6</xdr:row>
      <xdr:rowOff>3810</xdr:rowOff>
    </xdr:to>
    <xdr:sp macro="" textlink="">
      <xdr:nvSpPr>
        <xdr:cNvPr id="10" name="Oval 9" descr="Circle shape with M for Monday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162300" y="33909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5</xdr:row>
      <xdr:rowOff>257175</xdr:rowOff>
    </xdr:from>
    <xdr:to>
      <xdr:col>2</xdr:col>
      <xdr:colOff>603885</xdr:colOff>
      <xdr:row>6</xdr:row>
      <xdr:rowOff>3810</xdr:rowOff>
    </xdr:to>
    <xdr:sp macro="" textlink="">
      <xdr:nvSpPr>
        <xdr:cNvPr id="11" name="Oval 10" descr="Circle shape with S for Sunday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362200" y="318135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5</xdr:col>
      <xdr:colOff>238125</xdr:colOff>
      <xdr:row>12</xdr:row>
      <xdr:rowOff>28575</xdr:rowOff>
    </xdr:from>
    <xdr:to>
      <xdr:col>5</xdr:col>
      <xdr:colOff>603885</xdr:colOff>
      <xdr:row>12</xdr:row>
      <xdr:rowOff>394335</xdr:rowOff>
    </xdr:to>
    <xdr:sp macro="" textlink="">
      <xdr:nvSpPr>
        <xdr:cNvPr id="12" name="Oval 11" descr="Circle shape with W for Wednesday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12</xdr:row>
      <xdr:rowOff>28575</xdr:rowOff>
    </xdr:from>
    <xdr:to>
      <xdr:col>6</xdr:col>
      <xdr:colOff>603885</xdr:colOff>
      <xdr:row>12</xdr:row>
      <xdr:rowOff>394335</xdr:rowOff>
    </xdr:to>
    <xdr:sp macro="" textlink="">
      <xdr:nvSpPr>
        <xdr:cNvPr id="13" name="Oval 12" descr="Circle shape with T for Thursday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12</xdr:row>
      <xdr:rowOff>28575</xdr:rowOff>
    </xdr:from>
    <xdr:to>
      <xdr:col>7</xdr:col>
      <xdr:colOff>603885</xdr:colOff>
      <xdr:row>12</xdr:row>
      <xdr:rowOff>394335</xdr:rowOff>
    </xdr:to>
    <xdr:sp macro="" textlink="">
      <xdr:nvSpPr>
        <xdr:cNvPr id="14" name="Oval 13" descr="Circle shape with F for Friday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12</xdr:row>
      <xdr:rowOff>28575</xdr:rowOff>
    </xdr:from>
    <xdr:to>
      <xdr:col>8</xdr:col>
      <xdr:colOff>603885</xdr:colOff>
      <xdr:row>12</xdr:row>
      <xdr:rowOff>394335</xdr:rowOff>
    </xdr:to>
    <xdr:sp macro="" textlink="">
      <xdr:nvSpPr>
        <xdr:cNvPr id="15" name="Oval 14" descr="Circle shape with S for Saturday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12</xdr:row>
      <xdr:rowOff>28575</xdr:rowOff>
    </xdr:from>
    <xdr:to>
      <xdr:col>4</xdr:col>
      <xdr:colOff>603885</xdr:colOff>
      <xdr:row>12</xdr:row>
      <xdr:rowOff>394335</xdr:rowOff>
    </xdr:to>
    <xdr:sp macro="" textlink="">
      <xdr:nvSpPr>
        <xdr:cNvPr id="16" name="Oval 15" descr="Circle shape with T for Tuesday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12</xdr:row>
      <xdr:rowOff>28575</xdr:rowOff>
    </xdr:from>
    <xdr:to>
      <xdr:col>3</xdr:col>
      <xdr:colOff>603885</xdr:colOff>
      <xdr:row>12</xdr:row>
      <xdr:rowOff>394335</xdr:rowOff>
    </xdr:to>
    <xdr:sp macro="" textlink="">
      <xdr:nvSpPr>
        <xdr:cNvPr id="17" name="Oval 16" descr="Circle shape with M for Monday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12</xdr:row>
      <xdr:rowOff>28575</xdr:rowOff>
    </xdr:from>
    <xdr:to>
      <xdr:col>2</xdr:col>
      <xdr:colOff>603885</xdr:colOff>
      <xdr:row>12</xdr:row>
      <xdr:rowOff>394335</xdr:rowOff>
    </xdr:to>
    <xdr:sp macro="" textlink="">
      <xdr:nvSpPr>
        <xdr:cNvPr id="18" name="Oval 17" descr="Circle shape with S for Sunday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5</xdr:col>
      <xdr:colOff>228600</xdr:colOff>
      <xdr:row>19</xdr:row>
      <xdr:rowOff>28575</xdr:rowOff>
    </xdr:from>
    <xdr:ext cx="365760" cy="365760"/>
    <xdr:sp macro="" textlink="">
      <xdr:nvSpPr>
        <xdr:cNvPr id="26" name="Oval 25" descr="Circle shape with W for Wednesday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228600</xdr:colOff>
      <xdr:row>19</xdr:row>
      <xdr:rowOff>28575</xdr:rowOff>
    </xdr:from>
    <xdr:ext cx="365760" cy="365760"/>
    <xdr:sp macro="" textlink="">
      <xdr:nvSpPr>
        <xdr:cNvPr id="27" name="Oval 26" descr="Circle shape with T for Thursday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19</xdr:row>
      <xdr:rowOff>28575</xdr:rowOff>
    </xdr:from>
    <xdr:ext cx="365760" cy="365760"/>
    <xdr:sp macro="" textlink="">
      <xdr:nvSpPr>
        <xdr:cNvPr id="28" name="Oval 27" descr="Circle shape with F for Friday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19</xdr:row>
      <xdr:rowOff>28575</xdr:rowOff>
    </xdr:from>
    <xdr:ext cx="365760" cy="365760"/>
    <xdr:sp macro="" textlink="">
      <xdr:nvSpPr>
        <xdr:cNvPr id="29" name="Oval 28" descr="Circle shape with S for Saturday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19</xdr:row>
      <xdr:rowOff>28575</xdr:rowOff>
    </xdr:from>
    <xdr:ext cx="365760" cy="365760"/>
    <xdr:sp macro="" textlink="">
      <xdr:nvSpPr>
        <xdr:cNvPr id="30" name="Oval 29" descr="Circle shape with T for Tuesday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19</xdr:row>
      <xdr:rowOff>28575</xdr:rowOff>
    </xdr:from>
    <xdr:ext cx="365760" cy="365760"/>
    <xdr:sp macro="" textlink="">
      <xdr:nvSpPr>
        <xdr:cNvPr id="31" name="Oval 30" descr="Circle shape with M for Monday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19</xdr:row>
      <xdr:rowOff>28575</xdr:rowOff>
    </xdr:from>
    <xdr:ext cx="365760" cy="365760"/>
    <xdr:sp macro="" textlink="">
      <xdr:nvSpPr>
        <xdr:cNvPr id="32" name="Oval 31" descr="Circle shape with S for Sunday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5</xdr:col>
      <xdr:colOff>228600</xdr:colOff>
      <xdr:row>26</xdr:row>
      <xdr:rowOff>28575</xdr:rowOff>
    </xdr:from>
    <xdr:ext cx="365760" cy="365760"/>
    <xdr:sp macro="" textlink="">
      <xdr:nvSpPr>
        <xdr:cNvPr id="33" name="Oval 32" descr="Circle shape with W for Wednesday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228600</xdr:colOff>
      <xdr:row>26</xdr:row>
      <xdr:rowOff>28575</xdr:rowOff>
    </xdr:from>
    <xdr:ext cx="365760" cy="365760"/>
    <xdr:sp macro="" textlink="">
      <xdr:nvSpPr>
        <xdr:cNvPr id="34" name="Oval 33" descr="Circle shape with T for Thursday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543877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26</xdr:row>
      <xdr:rowOff>28575</xdr:rowOff>
    </xdr:from>
    <xdr:ext cx="365760" cy="365760"/>
    <xdr:sp macro="" textlink="">
      <xdr:nvSpPr>
        <xdr:cNvPr id="35" name="Oval 34" descr="Circle shape with F for Friday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62674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26</xdr:row>
      <xdr:rowOff>28575</xdr:rowOff>
    </xdr:from>
    <xdr:ext cx="365760" cy="365760"/>
    <xdr:sp macro="" textlink="">
      <xdr:nvSpPr>
        <xdr:cNvPr id="36" name="Oval 35" descr="Circle shape with S for Saturday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26</xdr:row>
      <xdr:rowOff>28575</xdr:rowOff>
    </xdr:from>
    <xdr:ext cx="365760" cy="365760"/>
    <xdr:sp macro="" textlink="">
      <xdr:nvSpPr>
        <xdr:cNvPr id="37" name="Oval 36" descr="Circle shape with T for Tuesday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26</xdr:row>
      <xdr:rowOff>28575</xdr:rowOff>
    </xdr:from>
    <xdr:ext cx="365760" cy="365760"/>
    <xdr:sp macro="" textlink="">
      <xdr:nvSpPr>
        <xdr:cNvPr id="38" name="Oval 37" descr="Circle shape with M for Monday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26</xdr:row>
      <xdr:rowOff>28575</xdr:rowOff>
    </xdr:from>
    <xdr:ext cx="365760" cy="365760"/>
    <xdr:sp macro="" textlink="">
      <xdr:nvSpPr>
        <xdr:cNvPr id="39" name="Oval 38" descr="Circle shape with S for Sunday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3</xdr:col>
      <xdr:colOff>514350</xdr:colOff>
      <xdr:row>0</xdr:row>
      <xdr:rowOff>762000</xdr:rowOff>
    </xdr:from>
    <xdr:to>
      <xdr:col>5</xdr:col>
      <xdr:colOff>365760</xdr:colOff>
      <xdr:row>3</xdr:row>
      <xdr:rowOff>123826</xdr:rowOff>
    </xdr:to>
    <xdr:graphicFrame macro="">
      <xdr:nvGraphicFramePr>
        <xdr:cNvPr id="45" name="Chart 44" descr="Pie chart for Person 2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1590675</xdr:colOff>
      <xdr:row>0</xdr:row>
      <xdr:rowOff>771525</xdr:rowOff>
    </xdr:from>
    <xdr:to>
      <xdr:col>3</xdr:col>
      <xdr:colOff>375285</xdr:colOff>
      <xdr:row>3</xdr:row>
      <xdr:rowOff>146685</xdr:rowOff>
    </xdr:to>
    <xdr:graphicFrame macro="">
      <xdr:nvGraphicFramePr>
        <xdr:cNvPr id="46" name="Chart 45" descr="Pie chart for Person 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514350</xdr:colOff>
      <xdr:row>0</xdr:row>
      <xdr:rowOff>742950</xdr:rowOff>
    </xdr:from>
    <xdr:to>
      <xdr:col>7</xdr:col>
      <xdr:colOff>365760</xdr:colOff>
      <xdr:row>3</xdr:row>
      <xdr:rowOff>118110</xdr:rowOff>
    </xdr:to>
    <xdr:graphicFrame macro="">
      <xdr:nvGraphicFramePr>
        <xdr:cNvPr id="47" name="Chart 46" descr="Pie chart for Person 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523875</xdr:colOff>
      <xdr:row>0</xdr:row>
      <xdr:rowOff>771525</xdr:rowOff>
    </xdr:from>
    <xdr:to>
      <xdr:col>9</xdr:col>
      <xdr:colOff>356235</xdr:colOff>
      <xdr:row>3</xdr:row>
      <xdr:rowOff>152401</xdr:rowOff>
    </xdr:to>
    <xdr:graphicFrame macro="">
      <xdr:nvGraphicFramePr>
        <xdr:cNvPr id="48" name="Chart 47" descr="Pie chart for Person 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6</xdr:row>
      <xdr:rowOff>38100</xdr:rowOff>
    </xdr:from>
    <xdr:to>
      <xdr:col>5</xdr:col>
      <xdr:colOff>603885</xdr:colOff>
      <xdr:row>6</xdr:row>
      <xdr:rowOff>403860</xdr:rowOff>
    </xdr:to>
    <xdr:sp macro="" textlink="">
      <xdr:nvSpPr>
        <xdr:cNvPr id="2" name="Oval 1" descr="Circle shape with W for Wednesday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61962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6</xdr:row>
      <xdr:rowOff>38100</xdr:rowOff>
    </xdr:from>
    <xdr:to>
      <xdr:col>6</xdr:col>
      <xdr:colOff>603885</xdr:colOff>
      <xdr:row>6</xdr:row>
      <xdr:rowOff>403860</xdr:rowOff>
    </xdr:to>
    <xdr:sp macro="" textlink="">
      <xdr:nvSpPr>
        <xdr:cNvPr id="3" name="Oval 2" descr="Circle shape with T for Thursday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544830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6</xdr:row>
      <xdr:rowOff>38100</xdr:rowOff>
    </xdr:from>
    <xdr:to>
      <xdr:col>7</xdr:col>
      <xdr:colOff>603885</xdr:colOff>
      <xdr:row>6</xdr:row>
      <xdr:rowOff>403860</xdr:rowOff>
    </xdr:to>
    <xdr:sp macro="" textlink="">
      <xdr:nvSpPr>
        <xdr:cNvPr id="4" name="Oval 3" descr="Circle shape with F for Friday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62769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6</xdr:row>
      <xdr:rowOff>38100</xdr:rowOff>
    </xdr:from>
    <xdr:to>
      <xdr:col>8</xdr:col>
      <xdr:colOff>603885</xdr:colOff>
      <xdr:row>6</xdr:row>
      <xdr:rowOff>403860</xdr:rowOff>
    </xdr:to>
    <xdr:sp macro="" textlink="">
      <xdr:nvSpPr>
        <xdr:cNvPr id="5" name="Oval 4" descr="Circle shape with S for Saturday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710565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6</xdr:row>
      <xdr:rowOff>38100</xdr:rowOff>
    </xdr:from>
    <xdr:to>
      <xdr:col>4</xdr:col>
      <xdr:colOff>603885</xdr:colOff>
      <xdr:row>6</xdr:row>
      <xdr:rowOff>403860</xdr:rowOff>
    </xdr:to>
    <xdr:sp macro="" textlink="">
      <xdr:nvSpPr>
        <xdr:cNvPr id="6" name="Oval 5" descr="Circle shape with T for Tuesday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379095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6</xdr:row>
      <xdr:rowOff>38100</xdr:rowOff>
    </xdr:from>
    <xdr:to>
      <xdr:col>3</xdr:col>
      <xdr:colOff>603885</xdr:colOff>
      <xdr:row>6</xdr:row>
      <xdr:rowOff>403860</xdr:rowOff>
    </xdr:to>
    <xdr:sp macro="" textlink="">
      <xdr:nvSpPr>
        <xdr:cNvPr id="7" name="Oval 6" descr="Circle shape with M for Monday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29622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6</xdr:row>
      <xdr:rowOff>38100</xdr:rowOff>
    </xdr:from>
    <xdr:to>
      <xdr:col>2</xdr:col>
      <xdr:colOff>603885</xdr:colOff>
      <xdr:row>6</xdr:row>
      <xdr:rowOff>403860</xdr:rowOff>
    </xdr:to>
    <xdr:sp macro="" textlink="">
      <xdr:nvSpPr>
        <xdr:cNvPr id="8" name="Oval 7" descr="Circle shape with S for Sunday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21621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5</xdr:col>
      <xdr:colOff>238125</xdr:colOff>
      <xdr:row>13</xdr:row>
      <xdr:rowOff>28575</xdr:rowOff>
    </xdr:from>
    <xdr:to>
      <xdr:col>5</xdr:col>
      <xdr:colOff>603885</xdr:colOff>
      <xdr:row>13</xdr:row>
      <xdr:rowOff>394335</xdr:rowOff>
    </xdr:to>
    <xdr:sp macro="" textlink="">
      <xdr:nvSpPr>
        <xdr:cNvPr id="9" name="Oval 8" descr="Circle shape with W for Wednesday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13</xdr:row>
      <xdr:rowOff>28575</xdr:rowOff>
    </xdr:from>
    <xdr:to>
      <xdr:col>6</xdr:col>
      <xdr:colOff>603885</xdr:colOff>
      <xdr:row>13</xdr:row>
      <xdr:rowOff>394335</xdr:rowOff>
    </xdr:to>
    <xdr:sp macro="" textlink="">
      <xdr:nvSpPr>
        <xdr:cNvPr id="10" name="Oval 9" descr="Circle shape with T for Thursday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13</xdr:row>
      <xdr:rowOff>28575</xdr:rowOff>
    </xdr:from>
    <xdr:to>
      <xdr:col>7</xdr:col>
      <xdr:colOff>603885</xdr:colOff>
      <xdr:row>13</xdr:row>
      <xdr:rowOff>394335</xdr:rowOff>
    </xdr:to>
    <xdr:sp macro="" textlink="">
      <xdr:nvSpPr>
        <xdr:cNvPr id="11" name="Oval 10" descr="Circle shape with F for Friday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13</xdr:row>
      <xdr:rowOff>28575</xdr:rowOff>
    </xdr:from>
    <xdr:to>
      <xdr:col>8</xdr:col>
      <xdr:colOff>603885</xdr:colOff>
      <xdr:row>13</xdr:row>
      <xdr:rowOff>394335</xdr:rowOff>
    </xdr:to>
    <xdr:sp macro="" textlink="">
      <xdr:nvSpPr>
        <xdr:cNvPr id="12" name="Oval 11" descr="Circle shape with S for Saturday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13</xdr:row>
      <xdr:rowOff>28575</xdr:rowOff>
    </xdr:from>
    <xdr:to>
      <xdr:col>4</xdr:col>
      <xdr:colOff>603885</xdr:colOff>
      <xdr:row>13</xdr:row>
      <xdr:rowOff>394335</xdr:rowOff>
    </xdr:to>
    <xdr:sp macro="" textlink="">
      <xdr:nvSpPr>
        <xdr:cNvPr id="13" name="Oval 12" descr="Circle shape with T for Tuesday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13</xdr:row>
      <xdr:rowOff>28575</xdr:rowOff>
    </xdr:from>
    <xdr:to>
      <xdr:col>3</xdr:col>
      <xdr:colOff>603885</xdr:colOff>
      <xdr:row>13</xdr:row>
      <xdr:rowOff>394335</xdr:rowOff>
    </xdr:to>
    <xdr:sp macro="" textlink="">
      <xdr:nvSpPr>
        <xdr:cNvPr id="14" name="Oval 13" descr="Circle shape with M for Monday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13</xdr:row>
      <xdr:rowOff>28575</xdr:rowOff>
    </xdr:from>
    <xdr:to>
      <xdr:col>2</xdr:col>
      <xdr:colOff>603885</xdr:colOff>
      <xdr:row>13</xdr:row>
      <xdr:rowOff>394335</xdr:rowOff>
    </xdr:to>
    <xdr:sp macro="" textlink="">
      <xdr:nvSpPr>
        <xdr:cNvPr id="15" name="Oval 14" descr="Circle shape with S for Sunday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5</xdr:col>
      <xdr:colOff>228600</xdr:colOff>
      <xdr:row>20</xdr:row>
      <xdr:rowOff>28575</xdr:rowOff>
    </xdr:from>
    <xdr:ext cx="365760" cy="365760"/>
    <xdr:sp macro="" textlink="">
      <xdr:nvSpPr>
        <xdr:cNvPr id="16" name="Oval 15" descr="Circle shape with W for Wednesday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228600</xdr:colOff>
      <xdr:row>20</xdr:row>
      <xdr:rowOff>28575</xdr:rowOff>
    </xdr:from>
    <xdr:ext cx="365760" cy="365760"/>
    <xdr:sp macro="" textlink="">
      <xdr:nvSpPr>
        <xdr:cNvPr id="17" name="Oval 16" descr="Circle shape with T for Thursday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20</xdr:row>
      <xdr:rowOff>28575</xdr:rowOff>
    </xdr:from>
    <xdr:ext cx="365760" cy="365760"/>
    <xdr:sp macro="" textlink="">
      <xdr:nvSpPr>
        <xdr:cNvPr id="18" name="Oval 17" descr="Circle shape with F for Friday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20</xdr:row>
      <xdr:rowOff>28575</xdr:rowOff>
    </xdr:from>
    <xdr:ext cx="365760" cy="365760"/>
    <xdr:sp macro="" textlink="">
      <xdr:nvSpPr>
        <xdr:cNvPr id="19" name="Oval 18" descr="Circle shape with S for Saturday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20</xdr:row>
      <xdr:rowOff>28575</xdr:rowOff>
    </xdr:from>
    <xdr:ext cx="365760" cy="365760"/>
    <xdr:sp macro="" textlink="">
      <xdr:nvSpPr>
        <xdr:cNvPr id="20" name="Oval 19" descr="Circle shape with T for Tuesday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20</xdr:row>
      <xdr:rowOff>28575</xdr:rowOff>
    </xdr:from>
    <xdr:ext cx="365760" cy="365760"/>
    <xdr:sp macro="" textlink="">
      <xdr:nvSpPr>
        <xdr:cNvPr id="21" name="Oval 20" descr="Circle shape with M for Monday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20</xdr:row>
      <xdr:rowOff>28575</xdr:rowOff>
    </xdr:from>
    <xdr:ext cx="365760" cy="365760"/>
    <xdr:sp macro="" textlink="">
      <xdr:nvSpPr>
        <xdr:cNvPr id="22" name="Oval 21" descr="Circle shape with S for Sunday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5</xdr:col>
      <xdr:colOff>228600</xdr:colOff>
      <xdr:row>27</xdr:row>
      <xdr:rowOff>28575</xdr:rowOff>
    </xdr:from>
    <xdr:ext cx="365760" cy="365760"/>
    <xdr:sp macro="" textlink="">
      <xdr:nvSpPr>
        <xdr:cNvPr id="23" name="Oval 22" descr="Circle shape with W for Wednesday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257175</xdr:colOff>
      <xdr:row>27</xdr:row>
      <xdr:rowOff>28575</xdr:rowOff>
    </xdr:from>
    <xdr:ext cx="365760" cy="365760"/>
    <xdr:sp macro="" textlink="">
      <xdr:nvSpPr>
        <xdr:cNvPr id="24" name="Oval 23" descr="Circle shape with T for Thursday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5667375" y="12001500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27</xdr:row>
      <xdr:rowOff>28575</xdr:rowOff>
    </xdr:from>
    <xdr:ext cx="365760" cy="365760"/>
    <xdr:sp macro="" textlink="">
      <xdr:nvSpPr>
        <xdr:cNvPr id="25" name="Oval 24" descr="Circle shape with F for Friday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6467475" y="12001500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27</xdr:row>
      <xdr:rowOff>28575</xdr:rowOff>
    </xdr:from>
    <xdr:ext cx="365760" cy="365760"/>
    <xdr:sp macro="" textlink="">
      <xdr:nvSpPr>
        <xdr:cNvPr id="26" name="Oval 25" descr="Circle shape with S for Saturday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27</xdr:row>
      <xdr:rowOff>28575</xdr:rowOff>
    </xdr:from>
    <xdr:ext cx="365760" cy="365760"/>
    <xdr:sp macro="" textlink="">
      <xdr:nvSpPr>
        <xdr:cNvPr id="27" name="Oval 26" descr="Circle shape with T for Tuesday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27</xdr:row>
      <xdr:rowOff>28575</xdr:rowOff>
    </xdr:from>
    <xdr:ext cx="365760" cy="365760"/>
    <xdr:sp macro="" textlink="">
      <xdr:nvSpPr>
        <xdr:cNvPr id="28" name="Oval 27" descr="Circle shape with M for Monday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27</xdr:row>
      <xdr:rowOff>28575</xdr:rowOff>
    </xdr:from>
    <xdr:ext cx="365760" cy="365760"/>
    <xdr:sp macro="" textlink="">
      <xdr:nvSpPr>
        <xdr:cNvPr id="29" name="Oval 28" descr="Circle shape with S for Sunday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3</xdr:col>
      <xdr:colOff>514350</xdr:colOff>
      <xdr:row>0</xdr:row>
      <xdr:rowOff>838200</xdr:rowOff>
    </xdr:from>
    <xdr:to>
      <xdr:col>5</xdr:col>
      <xdr:colOff>365760</xdr:colOff>
      <xdr:row>3</xdr:row>
      <xdr:rowOff>200026</xdr:rowOff>
    </xdr:to>
    <xdr:graphicFrame macro="">
      <xdr:nvGraphicFramePr>
        <xdr:cNvPr id="30" name="Chart 29" descr="Pie chart for Person 2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1590675</xdr:colOff>
      <xdr:row>0</xdr:row>
      <xdr:rowOff>819148</xdr:rowOff>
    </xdr:from>
    <xdr:to>
      <xdr:col>3</xdr:col>
      <xdr:colOff>375285</xdr:colOff>
      <xdr:row>3</xdr:row>
      <xdr:rowOff>194308</xdr:rowOff>
    </xdr:to>
    <xdr:graphicFrame macro="">
      <xdr:nvGraphicFramePr>
        <xdr:cNvPr id="31" name="Chart 30" descr="Pie chart for Person 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514350</xdr:colOff>
      <xdr:row>0</xdr:row>
      <xdr:rowOff>828674</xdr:rowOff>
    </xdr:from>
    <xdr:to>
      <xdr:col>7</xdr:col>
      <xdr:colOff>365760</xdr:colOff>
      <xdr:row>3</xdr:row>
      <xdr:rowOff>203834</xdr:rowOff>
    </xdr:to>
    <xdr:graphicFrame macro="">
      <xdr:nvGraphicFramePr>
        <xdr:cNvPr id="32" name="Chart 31" descr="Pie chart for Person 3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523875</xdr:colOff>
      <xdr:row>0</xdr:row>
      <xdr:rowOff>847724</xdr:rowOff>
    </xdr:from>
    <xdr:to>
      <xdr:col>9</xdr:col>
      <xdr:colOff>356235</xdr:colOff>
      <xdr:row>3</xdr:row>
      <xdr:rowOff>228600</xdr:rowOff>
    </xdr:to>
    <xdr:graphicFrame macro="">
      <xdr:nvGraphicFramePr>
        <xdr:cNvPr id="33" name="Chart 32" descr="Pie chart for Person 4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6</xdr:row>
      <xdr:rowOff>38100</xdr:rowOff>
    </xdr:from>
    <xdr:to>
      <xdr:col>5</xdr:col>
      <xdr:colOff>603885</xdr:colOff>
      <xdr:row>6</xdr:row>
      <xdr:rowOff>403860</xdr:rowOff>
    </xdr:to>
    <xdr:sp macro="" textlink="">
      <xdr:nvSpPr>
        <xdr:cNvPr id="2" name="Oval 1" descr="Circle shape with W for Wednesday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61962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6</xdr:row>
      <xdr:rowOff>38100</xdr:rowOff>
    </xdr:from>
    <xdr:to>
      <xdr:col>6</xdr:col>
      <xdr:colOff>603885</xdr:colOff>
      <xdr:row>6</xdr:row>
      <xdr:rowOff>403860</xdr:rowOff>
    </xdr:to>
    <xdr:sp macro="" textlink="">
      <xdr:nvSpPr>
        <xdr:cNvPr id="3" name="Oval 2" descr="Circle shape with T for Thursday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544830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6</xdr:row>
      <xdr:rowOff>38100</xdr:rowOff>
    </xdr:from>
    <xdr:to>
      <xdr:col>7</xdr:col>
      <xdr:colOff>603885</xdr:colOff>
      <xdr:row>6</xdr:row>
      <xdr:rowOff>403860</xdr:rowOff>
    </xdr:to>
    <xdr:sp macro="" textlink="">
      <xdr:nvSpPr>
        <xdr:cNvPr id="4" name="Oval 3" descr="Circle shape with F for Friday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62769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6</xdr:row>
      <xdr:rowOff>38100</xdr:rowOff>
    </xdr:from>
    <xdr:to>
      <xdr:col>8</xdr:col>
      <xdr:colOff>603885</xdr:colOff>
      <xdr:row>6</xdr:row>
      <xdr:rowOff>403860</xdr:rowOff>
    </xdr:to>
    <xdr:sp macro="" textlink="">
      <xdr:nvSpPr>
        <xdr:cNvPr id="5" name="Oval 4" descr="Circle shape with S for Saturday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710565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6</xdr:row>
      <xdr:rowOff>38100</xdr:rowOff>
    </xdr:from>
    <xdr:to>
      <xdr:col>4</xdr:col>
      <xdr:colOff>603885</xdr:colOff>
      <xdr:row>6</xdr:row>
      <xdr:rowOff>403860</xdr:rowOff>
    </xdr:to>
    <xdr:sp macro="" textlink="">
      <xdr:nvSpPr>
        <xdr:cNvPr id="6" name="Oval 5" descr="Circle shape with T for Tuesday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379095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6</xdr:row>
      <xdr:rowOff>38100</xdr:rowOff>
    </xdr:from>
    <xdr:to>
      <xdr:col>3</xdr:col>
      <xdr:colOff>603885</xdr:colOff>
      <xdr:row>6</xdr:row>
      <xdr:rowOff>403860</xdr:rowOff>
    </xdr:to>
    <xdr:sp macro="" textlink="">
      <xdr:nvSpPr>
        <xdr:cNvPr id="7" name="Oval 6" descr="Circle shape with M for Monday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29622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6</xdr:row>
      <xdr:rowOff>38100</xdr:rowOff>
    </xdr:from>
    <xdr:to>
      <xdr:col>2</xdr:col>
      <xdr:colOff>603885</xdr:colOff>
      <xdr:row>6</xdr:row>
      <xdr:rowOff>403860</xdr:rowOff>
    </xdr:to>
    <xdr:sp macro="" textlink="">
      <xdr:nvSpPr>
        <xdr:cNvPr id="8" name="Oval 7" descr="Circle shape with S for Sunday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21621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5</xdr:col>
      <xdr:colOff>238125</xdr:colOff>
      <xdr:row>13</xdr:row>
      <xdr:rowOff>28575</xdr:rowOff>
    </xdr:from>
    <xdr:to>
      <xdr:col>5</xdr:col>
      <xdr:colOff>603885</xdr:colOff>
      <xdr:row>13</xdr:row>
      <xdr:rowOff>394335</xdr:rowOff>
    </xdr:to>
    <xdr:sp macro="" textlink="">
      <xdr:nvSpPr>
        <xdr:cNvPr id="9" name="Oval 8" descr="Circle shape with W for Wednesday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13</xdr:row>
      <xdr:rowOff>28575</xdr:rowOff>
    </xdr:from>
    <xdr:to>
      <xdr:col>6</xdr:col>
      <xdr:colOff>603885</xdr:colOff>
      <xdr:row>13</xdr:row>
      <xdr:rowOff>394335</xdr:rowOff>
    </xdr:to>
    <xdr:sp macro="" textlink="">
      <xdr:nvSpPr>
        <xdr:cNvPr id="10" name="Oval 9" descr="Circle shape with T for Thursday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13</xdr:row>
      <xdr:rowOff>28575</xdr:rowOff>
    </xdr:from>
    <xdr:to>
      <xdr:col>7</xdr:col>
      <xdr:colOff>603885</xdr:colOff>
      <xdr:row>13</xdr:row>
      <xdr:rowOff>394335</xdr:rowOff>
    </xdr:to>
    <xdr:sp macro="" textlink="">
      <xdr:nvSpPr>
        <xdr:cNvPr id="11" name="Oval 10" descr="Circle shape with F for Friday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13</xdr:row>
      <xdr:rowOff>28575</xdr:rowOff>
    </xdr:from>
    <xdr:to>
      <xdr:col>8</xdr:col>
      <xdr:colOff>603885</xdr:colOff>
      <xdr:row>13</xdr:row>
      <xdr:rowOff>394335</xdr:rowOff>
    </xdr:to>
    <xdr:sp macro="" textlink="">
      <xdr:nvSpPr>
        <xdr:cNvPr id="12" name="Oval 11" descr="Circle shape with S for Saturday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13</xdr:row>
      <xdr:rowOff>28575</xdr:rowOff>
    </xdr:from>
    <xdr:to>
      <xdr:col>4</xdr:col>
      <xdr:colOff>603885</xdr:colOff>
      <xdr:row>13</xdr:row>
      <xdr:rowOff>394335</xdr:rowOff>
    </xdr:to>
    <xdr:sp macro="" textlink="">
      <xdr:nvSpPr>
        <xdr:cNvPr id="13" name="Oval 12" descr="Circle shape with T for Tuesday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13</xdr:row>
      <xdr:rowOff>28575</xdr:rowOff>
    </xdr:from>
    <xdr:to>
      <xdr:col>3</xdr:col>
      <xdr:colOff>603885</xdr:colOff>
      <xdr:row>13</xdr:row>
      <xdr:rowOff>394335</xdr:rowOff>
    </xdr:to>
    <xdr:sp macro="" textlink="">
      <xdr:nvSpPr>
        <xdr:cNvPr id="14" name="Oval 13" descr="Circle shape with M for Monday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13</xdr:row>
      <xdr:rowOff>28575</xdr:rowOff>
    </xdr:from>
    <xdr:to>
      <xdr:col>2</xdr:col>
      <xdr:colOff>603885</xdr:colOff>
      <xdr:row>13</xdr:row>
      <xdr:rowOff>394335</xdr:rowOff>
    </xdr:to>
    <xdr:sp macro="" textlink="">
      <xdr:nvSpPr>
        <xdr:cNvPr id="15" name="Oval 14" descr="Circle shape with S for Sunday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5</xdr:col>
      <xdr:colOff>228600</xdr:colOff>
      <xdr:row>20</xdr:row>
      <xdr:rowOff>28575</xdr:rowOff>
    </xdr:from>
    <xdr:ext cx="365760" cy="365760"/>
    <xdr:sp macro="" textlink="">
      <xdr:nvSpPr>
        <xdr:cNvPr id="16" name="Oval 15" descr="Circle shape with W for Wednesday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228600</xdr:colOff>
      <xdr:row>20</xdr:row>
      <xdr:rowOff>28575</xdr:rowOff>
    </xdr:from>
    <xdr:ext cx="365760" cy="365760"/>
    <xdr:sp macro="" textlink="">
      <xdr:nvSpPr>
        <xdr:cNvPr id="17" name="Oval 16" descr="Circle shape with T for Thursday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20</xdr:row>
      <xdr:rowOff>28575</xdr:rowOff>
    </xdr:from>
    <xdr:ext cx="365760" cy="365760"/>
    <xdr:sp macro="" textlink="">
      <xdr:nvSpPr>
        <xdr:cNvPr id="18" name="Oval 17" descr="Circle shape with F for Friday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20</xdr:row>
      <xdr:rowOff>28575</xdr:rowOff>
    </xdr:from>
    <xdr:ext cx="365760" cy="365760"/>
    <xdr:sp macro="" textlink="">
      <xdr:nvSpPr>
        <xdr:cNvPr id="19" name="Oval 18" descr="Circle shape with S for Saturday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20</xdr:row>
      <xdr:rowOff>28575</xdr:rowOff>
    </xdr:from>
    <xdr:ext cx="365760" cy="365760"/>
    <xdr:sp macro="" textlink="">
      <xdr:nvSpPr>
        <xdr:cNvPr id="20" name="Oval 19" descr="Circle shape with T for Tuesday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20</xdr:row>
      <xdr:rowOff>28575</xdr:rowOff>
    </xdr:from>
    <xdr:ext cx="365760" cy="365760"/>
    <xdr:sp macro="" textlink="">
      <xdr:nvSpPr>
        <xdr:cNvPr id="21" name="Oval 20" descr="Circle shape with M for Monday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20</xdr:row>
      <xdr:rowOff>28575</xdr:rowOff>
    </xdr:from>
    <xdr:ext cx="365760" cy="365760"/>
    <xdr:sp macro="" textlink="">
      <xdr:nvSpPr>
        <xdr:cNvPr id="22" name="Oval 21" descr="Circle shape with S for Sunday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5</xdr:col>
      <xdr:colOff>228600</xdr:colOff>
      <xdr:row>27</xdr:row>
      <xdr:rowOff>28575</xdr:rowOff>
    </xdr:from>
    <xdr:ext cx="365760" cy="365760"/>
    <xdr:sp macro="" textlink="">
      <xdr:nvSpPr>
        <xdr:cNvPr id="23" name="Oval 22" descr="Circle shape with W for Wednesday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228600</xdr:colOff>
      <xdr:row>27</xdr:row>
      <xdr:rowOff>28575</xdr:rowOff>
    </xdr:from>
    <xdr:ext cx="365760" cy="365760"/>
    <xdr:sp macro="" textlink="">
      <xdr:nvSpPr>
        <xdr:cNvPr id="24" name="Oval 23" descr="Circle shape with T for Thursday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543877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27</xdr:row>
      <xdr:rowOff>28575</xdr:rowOff>
    </xdr:from>
    <xdr:ext cx="365760" cy="365760"/>
    <xdr:sp macro="" textlink="">
      <xdr:nvSpPr>
        <xdr:cNvPr id="25" name="Oval 24" descr="Circle shape with F for Friday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/>
      </xdr:nvSpPr>
      <xdr:spPr>
        <a:xfrm>
          <a:off x="62674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27</xdr:row>
      <xdr:rowOff>28575</xdr:rowOff>
    </xdr:from>
    <xdr:ext cx="365760" cy="365760"/>
    <xdr:sp macro="" textlink="">
      <xdr:nvSpPr>
        <xdr:cNvPr id="26" name="Oval 25" descr="Circle shape with S for Saturday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27</xdr:row>
      <xdr:rowOff>28575</xdr:rowOff>
    </xdr:from>
    <xdr:ext cx="365760" cy="365760"/>
    <xdr:sp macro="" textlink="">
      <xdr:nvSpPr>
        <xdr:cNvPr id="27" name="Oval 26" descr="Circle shape with T for Tuesday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27</xdr:row>
      <xdr:rowOff>28575</xdr:rowOff>
    </xdr:from>
    <xdr:ext cx="365760" cy="365760"/>
    <xdr:sp macro="" textlink="">
      <xdr:nvSpPr>
        <xdr:cNvPr id="28" name="Oval 27" descr="Circle shape with M for Monday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27</xdr:row>
      <xdr:rowOff>28575</xdr:rowOff>
    </xdr:from>
    <xdr:ext cx="365760" cy="365760"/>
    <xdr:sp macro="" textlink="">
      <xdr:nvSpPr>
        <xdr:cNvPr id="29" name="Oval 28" descr="Circle shape with S for Sunday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3</xdr:col>
      <xdr:colOff>514350</xdr:colOff>
      <xdr:row>0</xdr:row>
      <xdr:rowOff>838200</xdr:rowOff>
    </xdr:from>
    <xdr:to>
      <xdr:col>5</xdr:col>
      <xdr:colOff>365760</xdr:colOff>
      <xdr:row>3</xdr:row>
      <xdr:rowOff>200026</xdr:rowOff>
    </xdr:to>
    <xdr:graphicFrame macro="">
      <xdr:nvGraphicFramePr>
        <xdr:cNvPr id="30" name="Chart 29" descr="Pie chart for Person 2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1590675</xdr:colOff>
      <xdr:row>0</xdr:row>
      <xdr:rowOff>819148</xdr:rowOff>
    </xdr:from>
    <xdr:to>
      <xdr:col>3</xdr:col>
      <xdr:colOff>375285</xdr:colOff>
      <xdr:row>3</xdr:row>
      <xdr:rowOff>194308</xdr:rowOff>
    </xdr:to>
    <xdr:graphicFrame macro="">
      <xdr:nvGraphicFramePr>
        <xdr:cNvPr id="31" name="Chart 30" descr="Pie chart for Person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514350</xdr:colOff>
      <xdr:row>0</xdr:row>
      <xdr:rowOff>828674</xdr:rowOff>
    </xdr:from>
    <xdr:to>
      <xdr:col>7</xdr:col>
      <xdr:colOff>365760</xdr:colOff>
      <xdr:row>3</xdr:row>
      <xdr:rowOff>203834</xdr:rowOff>
    </xdr:to>
    <xdr:graphicFrame macro="">
      <xdr:nvGraphicFramePr>
        <xdr:cNvPr id="32" name="Chart 31" descr="Pie chart for Person 3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523875</xdr:colOff>
      <xdr:row>0</xdr:row>
      <xdr:rowOff>847724</xdr:rowOff>
    </xdr:from>
    <xdr:to>
      <xdr:col>9</xdr:col>
      <xdr:colOff>356235</xdr:colOff>
      <xdr:row>3</xdr:row>
      <xdr:rowOff>228600</xdr:rowOff>
    </xdr:to>
    <xdr:graphicFrame macro="">
      <xdr:nvGraphicFramePr>
        <xdr:cNvPr id="33" name="Chart 32" descr="Pie chart for Person 4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6</xdr:row>
      <xdr:rowOff>38100</xdr:rowOff>
    </xdr:from>
    <xdr:to>
      <xdr:col>5</xdr:col>
      <xdr:colOff>603885</xdr:colOff>
      <xdr:row>6</xdr:row>
      <xdr:rowOff>403860</xdr:rowOff>
    </xdr:to>
    <xdr:sp macro="" textlink="">
      <xdr:nvSpPr>
        <xdr:cNvPr id="2" name="Oval 1" descr="Circle shape with W for Wednesday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461962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6</xdr:row>
      <xdr:rowOff>38100</xdr:rowOff>
    </xdr:from>
    <xdr:to>
      <xdr:col>6</xdr:col>
      <xdr:colOff>603885</xdr:colOff>
      <xdr:row>6</xdr:row>
      <xdr:rowOff>403860</xdr:rowOff>
    </xdr:to>
    <xdr:sp macro="" textlink="">
      <xdr:nvSpPr>
        <xdr:cNvPr id="3" name="Oval 2" descr="Circle shape with T for Thursday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544830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6</xdr:row>
      <xdr:rowOff>38100</xdr:rowOff>
    </xdr:from>
    <xdr:to>
      <xdr:col>7</xdr:col>
      <xdr:colOff>603885</xdr:colOff>
      <xdr:row>6</xdr:row>
      <xdr:rowOff>403860</xdr:rowOff>
    </xdr:to>
    <xdr:sp macro="" textlink="">
      <xdr:nvSpPr>
        <xdr:cNvPr id="4" name="Oval 3" descr="Circle shape with F for Friday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62769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6</xdr:row>
      <xdr:rowOff>38100</xdr:rowOff>
    </xdr:from>
    <xdr:to>
      <xdr:col>8</xdr:col>
      <xdr:colOff>603885</xdr:colOff>
      <xdr:row>6</xdr:row>
      <xdr:rowOff>403860</xdr:rowOff>
    </xdr:to>
    <xdr:sp macro="" textlink="">
      <xdr:nvSpPr>
        <xdr:cNvPr id="5" name="Oval 4" descr="Circle shape with S for Saturday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710565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6</xdr:row>
      <xdr:rowOff>38100</xdr:rowOff>
    </xdr:from>
    <xdr:to>
      <xdr:col>4</xdr:col>
      <xdr:colOff>603885</xdr:colOff>
      <xdr:row>6</xdr:row>
      <xdr:rowOff>403860</xdr:rowOff>
    </xdr:to>
    <xdr:sp macro="" textlink="">
      <xdr:nvSpPr>
        <xdr:cNvPr id="6" name="Oval 5" descr="Circle shape with T for Tuesday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3790950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6</xdr:row>
      <xdr:rowOff>38100</xdr:rowOff>
    </xdr:from>
    <xdr:to>
      <xdr:col>3</xdr:col>
      <xdr:colOff>603885</xdr:colOff>
      <xdr:row>6</xdr:row>
      <xdr:rowOff>403860</xdr:rowOff>
    </xdr:to>
    <xdr:sp macro="" textlink="">
      <xdr:nvSpPr>
        <xdr:cNvPr id="7" name="Oval 6" descr="Circle shape with M for Monday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29622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6</xdr:row>
      <xdr:rowOff>38100</xdr:rowOff>
    </xdr:from>
    <xdr:to>
      <xdr:col>2</xdr:col>
      <xdr:colOff>603885</xdr:colOff>
      <xdr:row>6</xdr:row>
      <xdr:rowOff>403860</xdr:rowOff>
    </xdr:to>
    <xdr:sp macro="" textlink="">
      <xdr:nvSpPr>
        <xdr:cNvPr id="8" name="Oval 7" descr="Circle shape with S for Sunday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/>
      </xdr:nvSpPr>
      <xdr:spPr>
        <a:xfrm>
          <a:off x="2162175" y="3276600"/>
          <a:ext cx="365760" cy="365760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5</xdr:col>
      <xdr:colOff>238125</xdr:colOff>
      <xdr:row>13</xdr:row>
      <xdr:rowOff>28575</xdr:rowOff>
    </xdr:from>
    <xdr:to>
      <xdr:col>5</xdr:col>
      <xdr:colOff>603885</xdr:colOff>
      <xdr:row>13</xdr:row>
      <xdr:rowOff>394335</xdr:rowOff>
    </xdr:to>
    <xdr:sp macro="" textlink="">
      <xdr:nvSpPr>
        <xdr:cNvPr id="9" name="Oval 8" descr="Circle shape with W for Wednesday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6</xdr:col>
      <xdr:colOff>238125</xdr:colOff>
      <xdr:row>13</xdr:row>
      <xdr:rowOff>28575</xdr:rowOff>
    </xdr:from>
    <xdr:to>
      <xdr:col>6</xdr:col>
      <xdr:colOff>603885</xdr:colOff>
      <xdr:row>13</xdr:row>
      <xdr:rowOff>394335</xdr:rowOff>
    </xdr:to>
    <xdr:sp macro="" textlink="">
      <xdr:nvSpPr>
        <xdr:cNvPr id="10" name="Oval 9" descr="Circle shape with T for Thursday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7</xdr:col>
      <xdr:colOff>238125</xdr:colOff>
      <xdr:row>13</xdr:row>
      <xdr:rowOff>28575</xdr:rowOff>
    </xdr:from>
    <xdr:to>
      <xdr:col>7</xdr:col>
      <xdr:colOff>603885</xdr:colOff>
      <xdr:row>13</xdr:row>
      <xdr:rowOff>394335</xdr:rowOff>
    </xdr:to>
    <xdr:sp macro="" textlink="">
      <xdr:nvSpPr>
        <xdr:cNvPr id="11" name="Oval 10" descr="Circle shape with F for Friday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8</xdr:col>
      <xdr:colOff>238125</xdr:colOff>
      <xdr:row>13</xdr:row>
      <xdr:rowOff>28575</xdr:rowOff>
    </xdr:from>
    <xdr:to>
      <xdr:col>8</xdr:col>
      <xdr:colOff>603885</xdr:colOff>
      <xdr:row>13</xdr:row>
      <xdr:rowOff>394335</xdr:rowOff>
    </xdr:to>
    <xdr:sp macro="" textlink="">
      <xdr:nvSpPr>
        <xdr:cNvPr id="12" name="Oval 11" descr="Circle shape with S for Saturday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13</xdr:row>
      <xdr:rowOff>28575</xdr:rowOff>
    </xdr:from>
    <xdr:to>
      <xdr:col>4</xdr:col>
      <xdr:colOff>603885</xdr:colOff>
      <xdr:row>13</xdr:row>
      <xdr:rowOff>394335</xdr:rowOff>
    </xdr:to>
    <xdr:sp macro="" textlink="">
      <xdr:nvSpPr>
        <xdr:cNvPr id="13" name="Oval 12" descr="Circle shape with T for Tuesday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3</xdr:col>
      <xdr:colOff>238125</xdr:colOff>
      <xdr:row>13</xdr:row>
      <xdr:rowOff>28575</xdr:rowOff>
    </xdr:from>
    <xdr:to>
      <xdr:col>3</xdr:col>
      <xdr:colOff>603885</xdr:colOff>
      <xdr:row>13</xdr:row>
      <xdr:rowOff>394335</xdr:rowOff>
    </xdr:to>
    <xdr:sp macro="" textlink="">
      <xdr:nvSpPr>
        <xdr:cNvPr id="14" name="Oval 13" descr="Circle shape with M for Monday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2</xdr:col>
      <xdr:colOff>238125</xdr:colOff>
      <xdr:row>13</xdr:row>
      <xdr:rowOff>28575</xdr:rowOff>
    </xdr:from>
    <xdr:to>
      <xdr:col>2</xdr:col>
      <xdr:colOff>603885</xdr:colOff>
      <xdr:row>13</xdr:row>
      <xdr:rowOff>394335</xdr:rowOff>
    </xdr:to>
    <xdr:sp macro="" textlink="">
      <xdr:nvSpPr>
        <xdr:cNvPr id="15" name="Oval 14" descr="Circle shape with S for Sunday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5</xdr:col>
      <xdr:colOff>228600</xdr:colOff>
      <xdr:row>20</xdr:row>
      <xdr:rowOff>28575</xdr:rowOff>
    </xdr:from>
    <xdr:ext cx="365760" cy="365760"/>
    <xdr:sp macro="" textlink="">
      <xdr:nvSpPr>
        <xdr:cNvPr id="16" name="Oval 15" descr="Circle shape with W for Wednesday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228600</xdr:colOff>
      <xdr:row>20</xdr:row>
      <xdr:rowOff>28575</xdr:rowOff>
    </xdr:from>
    <xdr:ext cx="365760" cy="365760"/>
    <xdr:sp macro="" textlink="">
      <xdr:nvSpPr>
        <xdr:cNvPr id="17" name="Oval 16" descr="Circle shape with T for Thursday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20</xdr:row>
      <xdr:rowOff>28575</xdr:rowOff>
    </xdr:from>
    <xdr:ext cx="365760" cy="365760"/>
    <xdr:sp macro="" textlink="">
      <xdr:nvSpPr>
        <xdr:cNvPr id="18" name="Oval 17" descr="Circle shape with F for Friday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20</xdr:row>
      <xdr:rowOff>28575</xdr:rowOff>
    </xdr:from>
    <xdr:ext cx="365760" cy="365760"/>
    <xdr:sp macro="" textlink="">
      <xdr:nvSpPr>
        <xdr:cNvPr id="19" name="Oval 18" descr="Circle shape with S for Saturday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20</xdr:row>
      <xdr:rowOff>28575</xdr:rowOff>
    </xdr:from>
    <xdr:ext cx="365760" cy="365760"/>
    <xdr:sp macro="" textlink="">
      <xdr:nvSpPr>
        <xdr:cNvPr id="20" name="Oval 19" descr="Circle shape with T for Tuesday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20</xdr:row>
      <xdr:rowOff>28575</xdr:rowOff>
    </xdr:from>
    <xdr:ext cx="365760" cy="365760"/>
    <xdr:sp macro="" textlink="">
      <xdr:nvSpPr>
        <xdr:cNvPr id="21" name="Oval 20" descr="Circle shape with M for Monday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20</xdr:row>
      <xdr:rowOff>28575</xdr:rowOff>
    </xdr:from>
    <xdr:ext cx="365760" cy="365760"/>
    <xdr:sp macro="" textlink="">
      <xdr:nvSpPr>
        <xdr:cNvPr id="22" name="Oval 21" descr="Circle shape with S for Sunday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5</xdr:col>
      <xdr:colOff>228600</xdr:colOff>
      <xdr:row>27</xdr:row>
      <xdr:rowOff>28575</xdr:rowOff>
    </xdr:from>
    <xdr:ext cx="365760" cy="365760"/>
    <xdr:sp macro="" textlink="">
      <xdr:nvSpPr>
        <xdr:cNvPr id="23" name="Oval 22" descr="Circle shape with W for Wednesday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6</xdr:col>
      <xdr:colOff>228600</xdr:colOff>
      <xdr:row>27</xdr:row>
      <xdr:rowOff>28575</xdr:rowOff>
    </xdr:from>
    <xdr:ext cx="365760" cy="365760"/>
    <xdr:sp macro="" textlink="">
      <xdr:nvSpPr>
        <xdr:cNvPr id="24" name="Oval 23" descr="Circle shape with T for Thursday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/>
      </xdr:nvSpPr>
      <xdr:spPr>
        <a:xfrm>
          <a:off x="543877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7</xdr:col>
      <xdr:colOff>228600</xdr:colOff>
      <xdr:row>27</xdr:row>
      <xdr:rowOff>28575</xdr:rowOff>
    </xdr:from>
    <xdr:ext cx="365760" cy="365760"/>
    <xdr:sp macro="" textlink="">
      <xdr:nvSpPr>
        <xdr:cNvPr id="25" name="Oval 24" descr="Circle shape with F for Friday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/>
      </xdr:nvSpPr>
      <xdr:spPr>
        <a:xfrm>
          <a:off x="62674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8</xdr:col>
      <xdr:colOff>228600</xdr:colOff>
      <xdr:row>27</xdr:row>
      <xdr:rowOff>28575</xdr:rowOff>
    </xdr:from>
    <xdr:ext cx="365760" cy="365760"/>
    <xdr:sp macro="" textlink="">
      <xdr:nvSpPr>
        <xdr:cNvPr id="26" name="Oval 25" descr="Circle shape with S for Saturday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27</xdr:row>
      <xdr:rowOff>28575</xdr:rowOff>
    </xdr:from>
    <xdr:ext cx="365760" cy="365760"/>
    <xdr:sp macro="" textlink="">
      <xdr:nvSpPr>
        <xdr:cNvPr id="27" name="Oval 26" descr="Circle shape with T for Tuesday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3</xdr:col>
      <xdr:colOff>228600</xdr:colOff>
      <xdr:row>27</xdr:row>
      <xdr:rowOff>28575</xdr:rowOff>
    </xdr:from>
    <xdr:ext cx="365760" cy="365760"/>
    <xdr:sp macro="" textlink="">
      <xdr:nvSpPr>
        <xdr:cNvPr id="28" name="Oval 27" descr="Circle shape with M for Monday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2</xdr:col>
      <xdr:colOff>228600</xdr:colOff>
      <xdr:row>27</xdr:row>
      <xdr:rowOff>28575</xdr:rowOff>
    </xdr:from>
    <xdr:ext cx="365760" cy="365760"/>
    <xdr:sp macro="" textlink="">
      <xdr:nvSpPr>
        <xdr:cNvPr id="29" name="Oval 28" descr="Circle shape with S for Sunday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3</xdr:col>
      <xdr:colOff>514350</xdr:colOff>
      <xdr:row>0</xdr:row>
      <xdr:rowOff>838200</xdr:rowOff>
    </xdr:from>
    <xdr:to>
      <xdr:col>5</xdr:col>
      <xdr:colOff>365760</xdr:colOff>
      <xdr:row>3</xdr:row>
      <xdr:rowOff>200026</xdr:rowOff>
    </xdr:to>
    <xdr:graphicFrame macro="">
      <xdr:nvGraphicFramePr>
        <xdr:cNvPr id="30" name="Chart 29" descr="Pie chart for Person 2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1590675</xdr:colOff>
      <xdr:row>0</xdr:row>
      <xdr:rowOff>819148</xdr:rowOff>
    </xdr:from>
    <xdr:to>
      <xdr:col>3</xdr:col>
      <xdr:colOff>375285</xdr:colOff>
      <xdr:row>3</xdr:row>
      <xdr:rowOff>194308</xdr:rowOff>
    </xdr:to>
    <xdr:graphicFrame macro="">
      <xdr:nvGraphicFramePr>
        <xdr:cNvPr id="31" name="Chart 30" descr="Pie chart for Person 1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514350</xdr:colOff>
      <xdr:row>0</xdr:row>
      <xdr:rowOff>828674</xdr:rowOff>
    </xdr:from>
    <xdr:to>
      <xdr:col>7</xdr:col>
      <xdr:colOff>365760</xdr:colOff>
      <xdr:row>3</xdr:row>
      <xdr:rowOff>203834</xdr:rowOff>
    </xdr:to>
    <xdr:graphicFrame macro="">
      <xdr:nvGraphicFramePr>
        <xdr:cNvPr id="32" name="Chart 31" descr="Pie chart for Person 3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523875</xdr:colOff>
      <xdr:row>0</xdr:row>
      <xdr:rowOff>847724</xdr:rowOff>
    </xdr:from>
    <xdr:to>
      <xdr:col>9</xdr:col>
      <xdr:colOff>356235</xdr:colOff>
      <xdr:row>3</xdr:row>
      <xdr:rowOff>228600</xdr:rowOff>
    </xdr:to>
    <xdr:graphicFrame macro="">
      <xdr:nvGraphicFramePr>
        <xdr:cNvPr id="33" name="Chart 32" descr="Pie chart for Person 4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erson1Week1" displayName="Person1Week1" ref="B6:I11" totalsRowShown="0" headerRowDxfId="163" dataDxfId="162" headerRowCellStyle="Heading 3">
  <autoFilter ref="B6:I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OM" dataDxfId="161" dataCellStyle="List Items"/>
    <tableColumn id="2" name="Sunday" dataDxfId="160"/>
    <tableColumn id="3" name="Monday" dataDxfId="159"/>
    <tableColumn id="4" name="Tuesday" dataDxfId="158"/>
    <tableColumn id="5" name="Wednesday " dataDxfId="157"/>
    <tableColumn id="6" name="Thursday " dataDxfId="156"/>
    <tableColumn id="7" name="Friday " dataDxfId="155"/>
    <tableColumn id="8" name="Saturday" dataDxfId="15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10.xml><?xml version="1.0" encoding="utf-8"?>
<table xmlns="http://schemas.openxmlformats.org/spreadsheetml/2006/main" id="10" name="Person2Week3" displayName="Person2Week3" ref="B14:I19" totalsRowShown="0" headerRowDxfId="70" dataDxfId="69" headerRowCellStyle="Heading 3">
  <autoFilter ref="B14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D" dataDxfId="68" dataCellStyle="List Items"/>
    <tableColumn id="2" name="Sunday" dataDxfId="67"/>
    <tableColumn id="3" name="Monday" dataDxfId="66"/>
    <tableColumn id="4" name="Tuesday" dataDxfId="65"/>
    <tableColumn id="5" name="Wednesday " dataDxfId="64"/>
    <tableColumn id="6" name="Thursday " dataDxfId="63"/>
    <tableColumn id="7" name="Friday " dataDxfId="62"/>
    <tableColumn id="8" name="Saturday" dataDxfId="6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11.xml><?xml version="1.0" encoding="utf-8"?>
<table xmlns="http://schemas.openxmlformats.org/spreadsheetml/2006/main" id="11" name="Person3Week3" displayName="Person3Week3" ref="B21:I26" totalsRowShown="0" headerRowDxfId="60" dataDxfId="59" headerRowCellStyle="Heading 3">
  <autoFilter ref="B21:I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OEY" dataDxfId="58" dataCellStyle="List Items"/>
    <tableColumn id="2" name="Sunday" dataDxfId="57"/>
    <tableColumn id="3" name="Monday" dataDxfId="56"/>
    <tableColumn id="4" name="Tuesday" dataDxfId="55"/>
    <tableColumn id="5" name="Wednesday " dataDxfId="54"/>
    <tableColumn id="6" name="Thursday " dataDxfId="53"/>
    <tableColumn id="7" name="Friday " dataDxfId="52"/>
    <tableColumn id="8" name="Saturday" dataDxfId="5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12.xml><?xml version="1.0" encoding="utf-8"?>
<table xmlns="http://schemas.openxmlformats.org/spreadsheetml/2006/main" id="12" name="Person4Week3" displayName="Person4Week3" ref="B28:I33" totalsRowShown="0" headerRowDxfId="50" dataDxfId="49" headerRowCellStyle="Heading 3">
  <autoFilter ref="B28:I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SARA" dataDxfId="48" dataCellStyle="List Items"/>
    <tableColumn id="2" name="Sunday" dataDxfId="47"/>
    <tableColumn id="3" name="Monday" dataDxfId="46"/>
    <tableColumn id="4" name="Tuesday" dataDxfId="45"/>
    <tableColumn id="5" name="Wednesday " dataDxfId="44"/>
    <tableColumn id="6" name="Thursday " dataDxfId="43"/>
    <tableColumn id="7" name="Friday " dataDxfId="42"/>
    <tableColumn id="8" name="Saturday" dataDxfId="4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13.xml><?xml version="1.0" encoding="utf-8"?>
<table xmlns="http://schemas.openxmlformats.org/spreadsheetml/2006/main" id="13" name="Person1Week4" displayName="Person1Week4" ref="B7:I12" totalsRowShown="0" headerRowDxfId="39" dataDxfId="38" headerRowCellStyle="Heading 3">
  <autoFilter ref="B7:I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OM" dataDxfId="37" dataCellStyle="List Items"/>
    <tableColumn id="2" name="Sunday" dataDxfId="36"/>
    <tableColumn id="3" name="Monday" dataDxfId="35"/>
    <tableColumn id="4" name="Tuesday" dataDxfId="34"/>
    <tableColumn id="5" name="Wednesday " dataDxfId="33"/>
    <tableColumn id="6" name="Thursday " dataDxfId="32"/>
    <tableColumn id="7" name="Friday " dataDxfId="31"/>
    <tableColumn id="8" name="Saturday" dataDxfId="3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14.xml><?xml version="1.0" encoding="utf-8"?>
<table xmlns="http://schemas.openxmlformats.org/spreadsheetml/2006/main" id="14" name="Person2Week4" displayName="Person2Week4" ref="B14:I19" totalsRowShown="0" headerRowDxfId="29" dataDxfId="28" headerRowCellStyle="Heading 3">
  <autoFilter ref="B14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D" dataDxfId="27" dataCellStyle="List Items"/>
    <tableColumn id="2" name="Sunday" dataDxfId="26"/>
    <tableColumn id="3" name="Monday" dataDxfId="25"/>
    <tableColumn id="4" name="Tuesday" dataDxfId="24"/>
    <tableColumn id="5" name="Wednesday " dataDxfId="23"/>
    <tableColumn id="6" name="Thursday " dataDxfId="22"/>
    <tableColumn id="7" name="Friday " dataDxfId="21"/>
    <tableColumn id="8" name="Saturday" dataDxfId="2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15.xml><?xml version="1.0" encoding="utf-8"?>
<table xmlns="http://schemas.openxmlformats.org/spreadsheetml/2006/main" id="15" name="Person3Week4" displayName="Person3Week4" ref="B21:I26" totalsRowShown="0" headerRowDxfId="19" dataDxfId="18" headerRowCellStyle="Heading 3">
  <autoFilter ref="B21:I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OEY" dataDxfId="17" dataCellStyle="List Items"/>
    <tableColumn id="2" name="Sunday" dataDxfId="16"/>
    <tableColumn id="3" name="Monday" dataDxfId="15"/>
    <tableColumn id="4" name="Tuesday" dataDxfId="14"/>
    <tableColumn id="5" name="Wednesday " dataDxfId="13"/>
    <tableColumn id="6" name="Thursday " dataDxfId="12"/>
    <tableColumn id="7" name="Friday " dataDxfId="11"/>
    <tableColumn id="8" name="Saturday" dataDxfId="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16.xml><?xml version="1.0" encoding="utf-8"?>
<table xmlns="http://schemas.openxmlformats.org/spreadsheetml/2006/main" id="16" name="Person4Week4" displayName="Person4Week4" ref="B28:I32" totalsRowShown="0" headerRowDxfId="9" dataDxfId="8" headerRowCellStyle="Heading 3">
  <autoFilter ref="B28:I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SARA" dataDxfId="7" dataCellStyle="List Items"/>
    <tableColumn id="2" name="Sunday" dataDxfId="6"/>
    <tableColumn id="3" name="Monday" dataDxfId="5"/>
    <tableColumn id="4" name="Tuesday" dataDxfId="4"/>
    <tableColumn id="5" name="Wednesday " dataDxfId="3"/>
    <tableColumn id="6" name="Thursday " dataDxfId="2"/>
    <tableColumn id="7" name="Friday " dataDxfId="1"/>
    <tableColumn id="8" name="Saturday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2.xml><?xml version="1.0" encoding="utf-8"?>
<table xmlns="http://schemas.openxmlformats.org/spreadsheetml/2006/main" id="2" name="Person2Week1" displayName="Person2Week1" ref="B13:I18" totalsRowShown="0" headerRowDxfId="153" dataDxfId="152" headerRowCellStyle="Heading 3">
  <autoFilter ref="B13:I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D" dataDxfId="151" dataCellStyle="List Items"/>
    <tableColumn id="2" name="Sunday" dataDxfId="150"/>
    <tableColumn id="3" name="Monday" dataDxfId="149"/>
    <tableColumn id="4" name="Tuesday" dataDxfId="148"/>
    <tableColumn id="5" name="Wednesday " dataDxfId="147"/>
    <tableColumn id="6" name="Thursday " dataDxfId="146"/>
    <tableColumn id="7" name="Friday " dataDxfId="145"/>
    <tableColumn id="8" name="Saturday" dataDxfId="14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3.xml><?xml version="1.0" encoding="utf-8"?>
<table xmlns="http://schemas.openxmlformats.org/spreadsheetml/2006/main" id="3" name="Person3Week1" displayName="Person3Week1" ref="B20:I25" totalsRowShown="0" headerRowDxfId="143" dataDxfId="142" headerRowCellStyle="Heading 3">
  <autoFilter ref="B20:I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OEY" dataDxfId="141" dataCellStyle="List Items"/>
    <tableColumn id="2" name="Sunday" dataDxfId="140"/>
    <tableColumn id="3" name="Monday" dataDxfId="139"/>
    <tableColumn id="4" name="Tuesday" dataDxfId="138"/>
    <tableColumn id="5" name="Wednesday " dataDxfId="137"/>
    <tableColumn id="6" name="Thursday " dataDxfId="136"/>
    <tableColumn id="7" name="Friday " dataDxfId="135"/>
    <tableColumn id="8" name="Saturday" dataDxfId="13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4.xml><?xml version="1.0" encoding="utf-8"?>
<table xmlns="http://schemas.openxmlformats.org/spreadsheetml/2006/main" id="4" name="Person4Week1" displayName="Person4Week1" ref="B27:I32" totalsRowShown="0" headerRowDxfId="133" dataDxfId="132" headerRowCellStyle="Heading 3">
  <autoFilter ref="B27:I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SARA" dataDxfId="131" dataCellStyle="List Items"/>
    <tableColumn id="2" name="Sunday" dataDxfId="130"/>
    <tableColumn id="3" name="Monday" dataDxfId="129"/>
    <tableColumn id="4" name="Tuesday" dataDxfId="128"/>
    <tableColumn id="5" name="Wednesday " dataDxfId="127"/>
    <tableColumn id="6" name="Thursday " dataDxfId="126"/>
    <tableColumn id="7" name="Friday " dataDxfId="125"/>
    <tableColumn id="8" name="Saturday" dataDxfId="12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5.xml><?xml version="1.0" encoding="utf-8"?>
<table xmlns="http://schemas.openxmlformats.org/spreadsheetml/2006/main" id="5" name="Person1Week2" displayName="Person1Week2" ref="B7:I12" totalsRowShown="0" headerRowDxfId="121" dataDxfId="120" headerRowCellStyle="Heading 3">
  <autoFilter ref="B7:I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OM" dataDxfId="119" dataCellStyle="List Items"/>
    <tableColumn id="2" name="Sunday" dataDxfId="118"/>
    <tableColumn id="3" name="Monday" dataDxfId="117"/>
    <tableColumn id="4" name="Tuesday" dataDxfId="116"/>
    <tableColumn id="5" name="Wednesday " dataDxfId="115"/>
    <tableColumn id="6" name="Thursday " dataDxfId="114"/>
    <tableColumn id="7" name="Friday " dataDxfId="113"/>
    <tableColumn id="8" name="Saturday" dataDxfId="11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6.xml><?xml version="1.0" encoding="utf-8"?>
<table xmlns="http://schemas.openxmlformats.org/spreadsheetml/2006/main" id="6" name="Person2Week2" displayName="Person2Week2" ref="B14:I19" totalsRowShown="0" headerRowDxfId="111" dataDxfId="110" headerRowCellStyle="Heading 3">
  <autoFilter ref="B14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DAD" dataDxfId="109" dataCellStyle="List Items"/>
    <tableColumn id="2" name="Sunday" dataDxfId="108"/>
    <tableColumn id="3" name="Monday" dataDxfId="107"/>
    <tableColumn id="4" name="Tuesday" dataDxfId="106"/>
    <tableColumn id="5" name="Wednesday " dataDxfId="105"/>
    <tableColumn id="6" name="Thursday " dataDxfId="104"/>
    <tableColumn id="7" name="Friday " dataDxfId="103"/>
    <tableColumn id="8" name="Saturday" dataDxfId="10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7.xml><?xml version="1.0" encoding="utf-8"?>
<table xmlns="http://schemas.openxmlformats.org/spreadsheetml/2006/main" id="7" name="Person3Week2" displayName="Person3Week2" ref="B21:I26" totalsRowShown="0" headerRowDxfId="101" dataDxfId="100" headerRowCellStyle="Heading 3">
  <autoFilter ref="B21:I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OEY" dataDxfId="99" dataCellStyle="List Items"/>
    <tableColumn id="2" name="Sunday" dataDxfId="98"/>
    <tableColumn id="3" name="Monday" dataDxfId="97"/>
    <tableColumn id="4" name="Tuesday" dataDxfId="96"/>
    <tableColumn id="5" name="Wednesday " dataDxfId="95"/>
    <tableColumn id="6" name="Thursday " dataDxfId="94"/>
    <tableColumn id="7" name="Friday " dataDxfId="93"/>
    <tableColumn id="8" name="Saturday" dataDxfId="9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8.xml><?xml version="1.0" encoding="utf-8"?>
<table xmlns="http://schemas.openxmlformats.org/spreadsheetml/2006/main" id="8" name="Person4Week2" displayName="Person4Week2" ref="B28:I33" totalsRowShown="0" headerRowDxfId="91" dataDxfId="90" headerRowCellStyle="Heading 3">
  <autoFilter ref="B28:I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SARA" dataDxfId="89" dataCellStyle="List Items"/>
    <tableColumn id="2" name="Sunday" dataDxfId="88"/>
    <tableColumn id="3" name="Monday" dataDxfId="87"/>
    <tableColumn id="4" name="Tuesday" dataDxfId="86"/>
    <tableColumn id="5" name="Wednesday " dataDxfId="85"/>
    <tableColumn id="6" name="Thursday " dataDxfId="84"/>
    <tableColumn id="7" name="Friday " dataDxfId="83"/>
    <tableColumn id="8" name="Saturday" dataDxfId="8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ables/table9.xml><?xml version="1.0" encoding="utf-8"?>
<table xmlns="http://schemas.openxmlformats.org/spreadsheetml/2006/main" id="9" name="Person1Week3" displayName="Person1Week3" ref="B7:I12" totalsRowShown="0" headerRowDxfId="80" dataDxfId="79" headerRowCellStyle="Heading 3">
  <autoFilter ref="B7:I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OM" dataDxfId="78" dataCellStyle="List Items"/>
    <tableColumn id="2" name="Sunday" dataDxfId="77"/>
    <tableColumn id="3" name="Monday" dataDxfId="76"/>
    <tableColumn id="4" name="Tuesday" dataDxfId="75"/>
    <tableColumn id="5" name="Wednesday " dataDxfId="74"/>
    <tableColumn id="6" name="Thursday " dataDxfId="73"/>
    <tableColumn id="7" name="Friday " dataDxfId="72"/>
    <tableColumn id="8" name="Saturday" dataDxfId="7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r modify players names, weekdays, goals, and rating a scale of 1 to 5 in this table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8595B"/>
      </a:dk2>
      <a:lt2>
        <a:srgbClr val="E7E6E6"/>
      </a:lt2>
      <a:accent1>
        <a:srgbClr val="8BC145"/>
      </a:accent1>
      <a:accent2>
        <a:srgbClr val="43546A"/>
      </a:accent2>
      <a:accent3>
        <a:srgbClr val="36AFCE"/>
      </a:accent3>
      <a:accent4>
        <a:srgbClr val="F19D19"/>
      </a:accent4>
      <a:accent5>
        <a:srgbClr val="1C9A77"/>
      </a:accent5>
      <a:accent6>
        <a:srgbClr val="B74918"/>
      </a:accent6>
      <a:hlink>
        <a:srgbClr val="0563C1"/>
      </a:hlink>
      <a:folHlink>
        <a:srgbClr val="954F72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ctr" anchorCtr="0"/>
      <a:lstStyle>
        <a:defPPr algn="ctr">
          <a:defRPr sz="16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B13"/>
  <sheetViews>
    <sheetView showGridLines="0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3" customFormat="1" ht="30" customHeight="1" x14ac:dyDescent="0.2">
      <c r="B1" s="21" t="s">
        <v>12</v>
      </c>
    </row>
    <row r="2" spans="2:2" ht="30" customHeight="1" x14ac:dyDescent="0.2">
      <c r="B2" s="19" t="s">
        <v>13</v>
      </c>
    </row>
    <row r="3" spans="2:2" ht="21.75" customHeight="1" x14ac:dyDescent="0.2">
      <c r="B3" s="19" t="s">
        <v>14</v>
      </c>
    </row>
    <row r="4" spans="2:2" ht="58.5" customHeight="1" x14ac:dyDescent="0.2">
      <c r="B4" s="19" t="s">
        <v>15</v>
      </c>
    </row>
    <row r="5" spans="2:2" ht="30" customHeight="1" x14ac:dyDescent="0.2">
      <c r="B5" s="19" t="s">
        <v>16</v>
      </c>
    </row>
    <row r="6" spans="2:2" ht="24.95" customHeight="1" x14ac:dyDescent="0.2">
      <c r="B6" s="19" t="s">
        <v>53</v>
      </c>
    </row>
    <row r="7" spans="2:2" ht="24.95" customHeight="1" x14ac:dyDescent="0.2">
      <c r="B7" s="19" t="s">
        <v>17</v>
      </c>
    </row>
    <row r="8" spans="2:2" ht="24.95" customHeight="1" x14ac:dyDescent="0.2">
      <c r="B8" s="19" t="s">
        <v>18</v>
      </c>
    </row>
    <row r="9" spans="2:2" ht="24.95" customHeight="1" x14ac:dyDescent="0.2">
      <c r="B9" s="19" t="s">
        <v>10</v>
      </c>
    </row>
    <row r="10" spans="2:2" ht="24.95" customHeight="1" x14ac:dyDescent="0.2">
      <c r="B10" s="19" t="s">
        <v>19</v>
      </c>
    </row>
    <row r="11" spans="2:2" ht="30" customHeight="1" x14ac:dyDescent="0.2">
      <c r="B11" s="20" t="s">
        <v>20</v>
      </c>
    </row>
    <row r="12" spans="2:2" ht="56.25" customHeight="1" x14ac:dyDescent="0.2">
      <c r="B12" s="33" t="s">
        <v>54</v>
      </c>
    </row>
    <row r="13" spans="2:2" ht="30" customHeight="1" x14ac:dyDescent="0.2">
      <c r="B13" s="19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32"/>
  <sheetViews>
    <sheetView showGridLines="0" tabSelected="1" zoomScaleNormal="100" workbookViewId="0"/>
  </sheetViews>
  <sheetFormatPr defaultRowHeight="33" customHeight="1" x14ac:dyDescent="0.2"/>
  <cols>
    <col min="1" max="1" width="2.625" style="22" customWidth="1"/>
    <col min="2" max="2" width="25.25" customWidth="1"/>
    <col min="3" max="3" width="10.5" customWidth="1"/>
    <col min="4" max="9" width="10.875" customWidth="1"/>
    <col min="10" max="10" width="11.625" customWidth="1"/>
  </cols>
  <sheetData>
    <row r="1" spans="1:11" ht="73.5" customHeight="1" x14ac:dyDescent="0.2">
      <c r="A1" s="27" t="s">
        <v>22</v>
      </c>
      <c r="B1" s="25" t="s">
        <v>9</v>
      </c>
      <c r="C1" s="9"/>
      <c r="E1" s="9"/>
      <c r="G1" s="9"/>
      <c r="I1" s="9"/>
    </row>
    <row r="2" spans="1:11" s="10" customFormat="1" ht="39.950000000000003" customHeight="1" x14ac:dyDescent="0.2">
      <c r="A2" s="31" t="s">
        <v>23</v>
      </c>
      <c r="B2" s="11"/>
      <c r="C2" s="28">
        <f>MIN(1,1-C3)</f>
        <v>9.7142857142857197E-2</v>
      </c>
      <c r="E2" s="28">
        <f>MIN(1,1-E3)</f>
        <v>0.23428571428571432</v>
      </c>
      <c r="G2" s="28">
        <f>MIN(1,1-G3)</f>
        <v>0.23428571428571432</v>
      </c>
      <c r="I2" s="28">
        <f>MIN(1,1-I3)</f>
        <v>0.22285714285714286</v>
      </c>
    </row>
    <row r="3" spans="1:11" s="10" customFormat="1" ht="55.35" customHeight="1" x14ac:dyDescent="0.2">
      <c r="A3" s="22"/>
      <c r="B3" s="11"/>
      <c r="C3" s="28">
        <f>SUM('Week 1'!$B$7:$I$11)/(ROWS('Week 1'!$B$7:$I$11)*7*5)</f>
        <v>0.9028571428571428</v>
      </c>
      <c r="E3" s="28">
        <f>SUM('Week 1'!$B$14:$I$18)/(ROWS('Week 1'!$B$7:$I$11)*7*5)</f>
        <v>0.76571428571428568</v>
      </c>
      <c r="G3" s="28">
        <f>SUM('Week 1'!$B$21:$I$25)/(ROWS('Week 1'!$B$7:$I$11)*7*5)</f>
        <v>0.76571428571428568</v>
      </c>
      <c r="I3" s="28">
        <f>SUM('Week 1'!$B$28:$I$32)/(ROWS('Week 1'!$B$7:$I$11)*7*5)</f>
        <v>0.77714285714285714</v>
      </c>
    </row>
    <row r="4" spans="1:11" ht="23.25" customHeight="1" x14ac:dyDescent="0.35">
      <c r="C4" s="36" t="str">
        <f>Name1</f>
        <v>MOM</v>
      </c>
      <c r="D4" s="36"/>
      <c r="E4" s="37" t="str">
        <f>Name2</f>
        <v>DAD</v>
      </c>
      <c r="F4" s="37"/>
      <c r="G4" s="35" t="str">
        <f>Name3</f>
        <v>JOEY</v>
      </c>
      <c r="H4" s="35"/>
      <c r="I4" s="24" t="str">
        <f>Name4</f>
        <v>SARA</v>
      </c>
      <c r="J4" s="2"/>
    </row>
    <row r="5" spans="1:11" ht="39" customHeight="1" thickBot="1" x14ac:dyDescent="0.25">
      <c r="A5" s="31" t="s">
        <v>24</v>
      </c>
      <c r="B5" s="12"/>
      <c r="C5" s="34" t="s">
        <v>11</v>
      </c>
      <c r="D5" s="34"/>
      <c r="E5" s="34"/>
      <c r="F5" s="34"/>
      <c r="G5" s="34"/>
      <c r="H5" s="34"/>
      <c r="I5" s="34"/>
      <c r="J5" s="12"/>
    </row>
    <row r="6" spans="1:11" ht="49.35" customHeight="1" thickTop="1" x14ac:dyDescent="0.35">
      <c r="A6" s="31" t="s">
        <v>25</v>
      </c>
      <c r="B6" s="14" t="s">
        <v>0</v>
      </c>
      <c r="C6" s="26" t="s">
        <v>46</v>
      </c>
      <c r="D6" s="26" t="s">
        <v>47</v>
      </c>
      <c r="E6" s="26" t="s">
        <v>48</v>
      </c>
      <c r="F6" s="26" t="s">
        <v>49</v>
      </c>
      <c r="G6" s="26" t="s">
        <v>50</v>
      </c>
      <c r="H6" s="26" t="s">
        <v>51</v>
      </c>
      <c r="I6" s="26" t="s">
        <v>52</v>
      </c>
    </row>
    <row r="7" spans="1:11" ht="33" customHeight="1" x14ac:dyDescent="0.3">
      <c r="B7" s="13" t="s">
        <v>1</v>
      </c>
      <c r="C7" s="5">
        <v>5</v>
      </c>
      <c r="D7" s="5">
        <v>4</v>
      </c>
      <c r="E7" s="5">
        <v>5</v>
      </c>
      <c r="F7" s="5">
        <v>4</v>
      </c>
      <c r="G7" s="5">
        <v>5</v>
      </c>
      <c r="H7" s="5">
        <v>5</v>
      </c>
      <c r="I7" s="5">
        <v>5</v>
      </c>
    </row>
    <row r="8" spans="1:11" ht="33" customHeight="1" x14ac:dyDescent="0.3">
      <c r="B8" s="13" t="s">
        <v>2</v>
      </c>
      <c r="C8" s="5">
        <v>4</v>
      </c>
      <c r="D8" s="5">
        <v>3</v>
      </c>
      <c r="E8" s="5">
        <v>3</v>
      </c>
      <c r="F8" s="5">
        <v>5</v>
      </c>
      <c r="G8" s="5">
        <v>5</v>
      </c>
      <c r="H8" s="5">
        <v>5</v>
      </c>
      <c r="I8" s="5">
        <v>5</v>
      </c>
    </row>
    <row r="9" spans="1:11" ht="33" customHeight="1" x14ac:dyDescent="0.3">
      <c r="B9" s="13" t="s">
        <v>3</v>
      </c>
      <c r="C9" s="5">
        <v>4</v>
      </c>
      <c r="D9" s="5">
        <v>4</v>
      </c>
      <c r="E9" s="5">
        <v>3</v>
      </c>
      <c r="F9" s="5">
        <v>5</v>
      </c>
      <c r="G9" s="5">
        <v>5</v>
      </c>
      <c r="H9" s="5">
        <v>5</v>
      </c>
      <c r="I9" s="5">
        <v>5</v>
      </c>
      <c r="K9" s="8"/>
    </row>
    <row r="10" spans="1:11" ht="33" customHeight="1" x14ac:dyDescent="0.3">
      <c r="B10" s="13" t="s">
        <v>4</v>
      </c>
      <c r="C10" s="5">
        <v>4</v>
      </c>
      <c r="D10" s="5">
        <v>5</v>
      </c>
      <c r="E10" s="5">
        <v>5</v>
      </c>
      <c r="F10" s="5">
        <v>5</v>
      </c>
      <c r="G10" s="5">
        <v>5</v>
      </c>
      <c r="H10" s="5">
        <v>5</v>
      </c>
      <c r="I10" s="5">
        <v>5</v>
      </c>
    </row>
    <row r="11" spans="1:11" ht="33" customHeight="1" x14ac:dyDescent="0.3">
      <c r="B11" s="13" t="s">
        <v>5</v>
      </c>
      <c r="C11" s="5">
        <v>4</v>
      </c>
      <c r="D11" s="5">
        <v>3</v>
      </c>
      <c r="E11" s="5">
        <v>3</v>
      </c>
      <c r="F11" s="5">
        <v>5</v>
      </c>
      <c r="G11" s="5">
        <v>5</v>
      </c>
      <c r="H11" s="5">
        <v>5</v>
      </c>
      <c r="I11" s="5">
        <v>5</v>
      </c>
    </row>
    <row r="12" spans="1:11" ht="33" customHeight="1" x14ac:dyDescent="0.3">
      <c r="B12" s="13"/>
      <c r="C12" s="5"/>
      <c r="D12" s="5"/>
      <c r="E12" s="5"/>
      <c r="F12" s="5"/>
      <c r="G12" s="5"/>
      <c r="H12" s="5"/>
      <c r="I12" s="5"/>
    </row>
    <row r="13" spans="1:11" ht="33" customHeight="1" x14ac:dyDescent="0.35">
      <c r="A13" s="31" t="s">
        <v>26</v>
      </c>
      <c r="B13" s="7" t="s">
        <v>6</v>
      </c>
      <c r="C13" s="26" t="s">
        <v>46</v>
      </c>
      <c r="D13" s="26" t="s">
        <v>47</v>
      </c>
      <c r="E13" s="26" t="s">
        <v>48</v>
      </c>
      <c r="F13" s="26" t="s">
        <v>49</v>
      </c>
      <c r="G13" s="26" t="s">
        <v>50</v>
      </c>
      <c r="H13" s="26" t="s">
        <v>51</v>
      </c>
      <c r="I13" s="26" t="s">
        <v>52</v>
      </c>
    </row>
    <row r="14" spans="1:11" ht="33" customHeight="1" x14ac:dyDescent="0.3">
      <c r="B14" s="13" t="s">
        <v>1</v>
      </c>
      <c r="C14" s="5">
        <v>5</v>
      </c>
      <c r="D14" s="5">
        <v>5</v>
      </c>
      <c r="E14" s="5">
        <v>5</v>
      </c>
      <c r="F14" s="5">
        <v>5</v>
      </c>
      <c r="G14" s="5">
        <v>1</v>
      </c>
      <c r="H14" s="5">
        <v>5</v>
      </c>
      <c r="I14" s="5">
        <v>2</v>
      </c>
    </row>
    <row r="15" spans="1:11" ht="33" customHeight="1" x14ac:dyDescent="0.3">
      <c r="B15" s="13" t="s">
        <v>2</v>
      </c>
      <c r="C15" s="5">
        <v>3</v>
      </c>
      <c r="D15" s="5">
        <v>5</v>
      </c>
      <c r="E15" s="5">
        <v>4</v>
      </c>
      <c r="F15" s="5">
        <v>3</v>
      </c>
      <c r="G15" s="5">
        <v>4</v>
      </c>
      <c r="H15" s="5">
        <v>5</v>
      </c>
      <c r="I15" s="5">
        <v>3</v>
      </c>
    </row>
    <row r="16" spans="1:11" ht="33" customHeight="1" x14ac:dyDescent="0.3">
      <c r="B16" s="13" t="s">
        <v>3</v>
      </c>
      <c r="C16" s="5">
        <v>4</v>
      </c>
      <c r="D16" s="5">
        <v>5</v>
      </c>
      <c r="E16" s="5">
        <v>5</v>
      </c>
      <c r="F16" s="5">
        <v>4</v>
      </c>
      <c r="G16" s="5">
        <v>3</v>
      </c>
      <c r="H16" s="5">
        <v>3</v>
      </c>
      <c r="I16" s="5">
        <v>3</v>
      </c>
    </row>
    <row r="17" spans="1:9" ht="33" customHeight="1" x14ac:dyDescent="0.3">
      <c r="B17" s="13" t="s">
        <v>4</v>
      </c>
      <c r="C17" s="5">
        <v>4</v>
      </c>
      <c r="D17" s="5">
        <v>4</v>
      </c>
      <c r="E17" s="5">
        <v>4</v>
      </c>
      <c r="F17" s="5">
        <v>3</v>
      </c>
      <c r="G17" s="5">
        <v>4</v>
      </c>
      <c r="H17" s="5">
        <v>5</v>
      </c>
      <c r="I17" s="5">
        <v>4</v>
      </c>
    </row>
    <row r="18" spans="1:9" ht="33" customHeight="1" x14ac:dyDescent="0.3">
      <c r="B18" s="13" t="s">
        <v>5</v>
      </c>
      <c r="C18" s="5">
        <v>3</v>
      </c>
      <c r="D18" s="5">
        <v>4</v>
      </c>
      <c r="E18" s="5">
        <v>3</v>
      </c>
      <c r="F18" s="5">
        <v>4</v>
      </c>
      <c r="G18" s="5">
        <v>3</v>
      </c>
      <c r="H18" s="5">
        <v>4</v>
      </c>
      <c r="I18" s="5">
        <v>3</v>
      </c>
    </row>
    <row r="20" spans="1:9" ht="33" customHeight="1" x14ac:dyDescent="0.35">
      <c r="A20" s="31" t="s">
        <v>27</v>
      </c>
      <c r="B20" s="15" t="s">
        <v>7</v>
      </c>
      <c r="C20" s="26" t="s">
        <v>46</v>
      </c>
      <c r="D20" s="26" t="s">
        <v>47</v>
      </c>
      <c r="E20" s="26" t="s">
        <v>48</v>
      </c>
      <c r="F20" s="26" t="s">
        <v>49</v>
      </c>
      <c r="G20" s="26" t="s">
        <v>50</v>
      </c>
      <c r="H20" s="26" t="s">
        <v>51</v>
      </c>
      <c r="I20" s="26" t="s">
        <v>52</v>
      </c>
    </row>
    <row r="21" spans="1:9" ht="33" customHeight="1" x14ac:dyDescent="0.3">
      <c r="B21" s="13" t="s">
        <v>1</v>
      </c>
      <c r="C21" s="5">
        <v>4</v>
      </c>
      <c r="D21" s="5">
        <v>3</v>
      </c>
      <c r="E21" s="5">
        <v>3</v>
      </c>
      <c r="F21" s="5">
        <v>4</v>
      </c>
      <c r="G21" s="5">
        <v>5</v>
      </c>
      <c r="H21" s="5">
        <v>4</v>
      </c>
      <c r="I21" s="5">
        <v>4</v>
      </c>
    </row>
    <row r="22" spans="1:9" ht="33" customHeight="1" x14ac:dyDescent="0.3">
      <c r="B22" s="13" t="s">
        <v>2</v>
      </c>
      <c r="C22" s="5">
        <v>3</v>
      </c>
      <c r="D22" s="5">
        <v>5</v>
      </c>
      <c r="E22" s="5">
        <v>5</v>
      </c>
      <c r="F22" s="5">
        <v>5</v>
      </c>
      <c r="G22" s="5">
        <v>5</v>
      </c>
      <c r="H22" s="5">
        <v>5</v>
      </c>
      <c r="I22" s="5">
        <v>3</v>
      </c>
    </row>
    <row r="23" spans="1:9" ht="33" customHeight="1" x14ac:dyDescent="0.3">
      <c r="B23" s="13" t="s">
        <v>3</v>
      </c>
      <c r="C23" s="5">
        <v>2</v>
      </c>
      <c r="D23" s="5">
        <v>4</v>
      </c>
      <c r="E23" s="5">
        <v>3</v>
      </c>
      <c r="F23" s="5">
        <v>3</v>
      </c>
      <c r="G23" s="5">
        <v>3</v>
      </c>
      <c r="H23" s="5">
        <v>4</v>
      </c>
      <c r="I23" s="5">
        <v>4</v>
      </c>
    </row>
    <row r="24" spans="1:9" ht="33" customHeight="1" x14ac:dyDescent="0.3">
      <c r="B24" s="13" t="s">
        <v>4</v>
      </c>
      <c r="C24" s="5">
        <v>4</v>
      </c>
      <c r="D24" s="5">
        <v>5</v>
      </c>
      <c r="E24" s="5">
        <v>5</v>
      </c>
      <c r="F24" s="5">
        <v>5</v>
      </c>
      <c r="G24" s="5">
        <v>5</v>
      </c>
      <c r="H24" s="5">
        <v>4</v>
      </c>
      <c r="I24" s="5">
        <v>5</v>
      </c>
    </row>
    <row r="25" spans="1:9" ht="33" customHeight="1" x14ac:dyDescent="0.3">
      <c r="B25" s="13" t="s">
        <v>5</v>
      </c>
      <c r="C25" s="5">
        <v>4</v>
      </c>
      <c r="D25" s="5">
        <v>3</v>
      </c>
      <c r="E25" s="5">
        <v>2</v>
      </c>
      <c r="F25" s="5">
        <v>2</v>
      </c>
      <c r="G25" s="5">
        <v>3</v>
      </c>
      <c r="H25" s="5">
        <v>2</v>
      </c>
      <c r="I25" s="5">
        <v>4</v>
      </c>
    </row>
    <row r="27" spans="1:9" ht="33" customHeight="1" x14ac:dyDescent="0.35">
      <c r="A27" s="31" t="s">
        <v>28</v>
      </c>
      <c r="B27" s="16" t="s">
        <v>8</v>
      </c>
      <c r="C27" s="26" t="s">
        <v>46</v>
      </c>
      <c r="D27" s="26" t="s">
        <v>47</v>
      </c>
      <c r="E27" s="26" t="s">
        <v>48</v>
      </c>
      <c r="F27" s="26" t="s">
        <v>49</v>
      </c>
      <c r="G27" s="26" t="s">
        <v>50</v>
      </c>
      <c r="H27" s="26" t="s">
        <v>51</v>
      </c>
      <c r="I27" s="26" t="s">
        <v>52</v>
      </c>
    </row>
    <row r="28" spans="1:9" ht="33" customHeight="1" x14ac:dyDescent="0.3">
      <c r="B28" s="13" t="s">
        <v>1</v>
      </c>
      <c r="C28" s="5">
        <v>5</v>
      </c>
      <c r="D28" s="5">
        <v>5</v>
      </c>
      <c r="E28" s="5">
        <v>5</v>
      </c>
      <c r="F28" s="5">
        <v>5</v>
      </c>
      <c r="G28" s="5">
        <v>5</v>
      </c>
      <c r="H28" s="5">
        <v>5</v>
      </c>
      <c r="I28" s="5">
        <v>5</v>
      </c>
    </row>
    <row r="29" spans="1:9" ht="33" customHeight="1" x14ac:dyDescent="0.3">
      <c r="B29" s="13" t="s">
        <v>2</v>
      </c>
      <c r="C29" s="5">
        <v>2</v>
      </c>
      <c r="D29" s="5">
        <v>3</v>
      </c>
      <c r="E29" s="5">
        <v>4</v>
      </c>
      <c r="F29" s="5">
        <v>4</v>
      </c>
      <c r="G29" s="5">
        <v>3</v>
      </c>
      <c r="H29" s="5">
        <v>4</v>
      </c>
      <c r="I29" s="5">
        <v>4</v>
      </c>
    </row>
    <row r="30" spans="1:9" ht="33" customHeight="1" x14ac:dyDescent="0.3">
      <c r="B30" s="13" t="s">
        <v>3</v>
      </c>
      <c r="C30" s="5">
        <v>3</v>
      </c>
      <c r="D30" s="5">
        <v>4</v>
      </c>
      <c r="E30" s="5">
        <v>5</v>
      </c>
      <c r="F30" s="5">
        <v>5</v>
      </c>
      <c r="G30" s="5">
        <v>4</v>
      </c>
      <c r="H30" s="5">
        <v>2</v>
      </c>
      <c r="I30" s="5">
        <v>2</v>
      </c>
    </row>
    <row r="31" spans="1:9" ht="33" customHeight="1" x14ac:dyDescent="0.3">
      <c r="B31" s="13" t="s">
        <v>4</v>
      </c>
      <c r="C31" s="5">
        <v>4</v>
      </c>
      <c r="D31" s="5">
        <v>4</v>
      </c>
      <c r="E31" s="5">
        <v>4</v>
      </c>
      <c r="F31" s="5">
        <v>3</v>
      </c>
      <c r="G31" s="5">
        <v>5</v>
      </c>
      <c r="H31" s="5">
        <v>4</v>
      </c>
      <c r="I31" s="5">
        <v>4</v>
      </c>
    </row>
    <row r="32" spans="1:9" ht="33" customHeight="1" x14ac:dyDescent="0.3">
      <c r="B32" s="13" t="s">
        <v>5</v>
      </c>
      <c r="C32" s="5">
        <v>4</v>
      </c>
      <c r="D32" s="5">
        <v>3</v>
      </c>
      <c r="E32" s="5">
        <v>4</v>
      </c>
      <c r="F32" s="5">
        <v>3</v>
      </c>
      <c r="G32" s="5">
        <v>4</v>
      </c>
      <c r="H32" s="5">
        <v>3</v>
      </c>
      <c r="I32" s="5">
        <v>3</v>
      </c>
    </row>
  </sheetData>
  <mergeCells count="4">
    <mergeCell ref="C5:I5"/>
    <mergeCell ref="G4:H4"/>
    <mergeCell ref="C4:D4"/>
    <mergeCell ref="E4:F4"/>
  </mergeCells>
  <conditionalFormatting sqref="A1 C2:C3 E2:E3 G2:G3 I2:I3">
    <cfRule type="notContainsBlanks" dxfId="165" priority="2">
      <formula>LEN(TRIM(A1))&gt;0</formula>
    </cfRule>
  </conditionalFormatting>
  <conditionalFormatting sqref="A2 A5:A6 A13 A20 A27">
    <cfRule type="notContainsBlanks" dxfId="164" priority="1">
      <formula>LEN(TRIM(A2))&gt;0</formula>
    </cfRule>
  </conditionalFormatting>
  <dataValidations count="1">
    <dataValidation type="whole" errorStyle="warning" allowBlank="1" showErrorMessage="1" error="Please enter a whole number from 0 to 5" sqref="C7:I12 C14:I18 C21:I25 C28:I32">
      <formula1>0</formula1>
      <formula2>5</formula2>
    </dataValidation>
  </dataValidations>
  <printOptions horizontalCentered="1"/>
  <pageMargins left="0.7" right="0.7" top="0.75" bottom="0.75" header="0.3" footer="0.3"/>
  <pageSetup scale="72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33"/>
  <sheetViews>
    <sheetView showGridLines="0" zoomScaleNormal="100" workbookViewId="0"/>
  </sheetViews>
  <sheetFormatPr defaultRowHeight="33" customHeight="1" x14ac:dyDescent="0.2"/>
  <cols>
    <col min="1" max="1" width="2.625" style="22" customWidth="1"/>
    <col min="2" max="2" width="25.25" customWidth="1"/>
    <col min="3" max="3" width="10.5" customWidth="1"/>
    <col min="4" max="9" width="10.875" customWidth="1"/>
    <col min="10" max="10" width="11.625" customWidth="1"/>
  </cols>
  <sheetData>
    <row r="1" spans="1:11" ht="73.5" customHeight="1" x14ac:dyDescent="0.2">
      <c r="A1" s="27" t="s">
        <v>29</v>
      </c>
      <c r="B1" s="25" t="s">
        <v>9</v>
      </c>
      <c r="C1" s="9"/>
      <c r="E1" s="9"/>
      <c r="G1" s="9"/>
      <c r="I1" s="9"/>
    </row>
    <row r="2" spans="1:11" ht="39.950000000000003" customHeight="1" x14ac:dyDescent="0.2">
      <c r="A2" s="27" t="s">
        <v>30</v>
      </c>
      <c r="B2" s="1"/>
      <c r="C2" s="28">
        <f>MIN(1,1-C3)</f>
        <v>1</v>
      </c>
      <c r="D2" s="10"/>
      <c r="E2" s="28">
        <f>MIN(1,1-E3)</f>
        <v>1</v>
      </c>
      <c r="F2" s="10"/>
      <c r="G2" s="28">
        <f>MIN(1,1-G3)</f>
        <v>1</v>
      </c>
      <c r="H2" s="10"/>
      <c r="I2" s="28">
        <f>MIN(1,1-I3)</f>
        <v>1</v>
      </c>
    </row>
    <row r="3" spans="1:11" ht="55.35" customHeight="1" x14ac:dyDescent="0.2">
      <c r="B3" s="1"/>
      <c r="C3" s="28">
        <f>SUM('Week 2'!$B$8:$I$12)/(ROWS('Week 2'!$B$8:$I$12)*7*5)</f>
        <v>0</v>
      </c>
      <c r="D3" s="10"/>
      <c r="E3" s="28">
        <f>SUM('Week 2'!$B$15:$I$19)/(ROWS('Week 2'!$B$8:$I$12)*7*5)</f>
        <v>0</v>
      </c>
      <c r="F3" s="10"/>
      <c r="G3" s="28">
        <f>SUM('Week 2'!$B$22:$I$26)/(ROWS('Week 2'!$B$8:$I$12)*7*5)</f>
        <v>0</v>
      </c>
      <c r="H3" s="10"/>
      <c r="I3" s="28">
        <f>SUM('Week 2'!$B$29:$I$33)/(ROWS('Week 2'!$B$8:$I$12)*7*5)</f>
        <v>0</v>
      </c>
    </row>
    <row r="4" spans="1:11" ht="23.25" customHeight="1" x14ac:dyDescent="0.35">
      <c r="C4" s="18" t="str">
        <f>Person1Week2[[#Headers],[MOM]]</f>
        <v>MOM</v>
      </c>
      <c r="D4" s="38" t="str">
        <f>Person2Week2[[#Headers],[DAD]]</f>
        <v>DAD</v>
      </c>
      <c r="E4" s="38"/>
      <c r="F4" s="38"/>
      <c r="G4" s="17" t="str">
        <f>Person3Week2[[#Headers],[JOEY]]</f>
        <v>JOEY</v>
      </c>
      <c r="H4" s="39" t="str">
        <f>Person4Week2[[#Headers],[SARA]]</f>
        <v>SARA</v>
      </c>
      <c r="I4" s="39"/>
      <c r="J4" s="2"/>
    </row>
    <row r="5" spans="1:11" ht="39" customHeight="1" thickBot="1" x14ac:dyDescent="0.25">
      <c r="A5" s="31" t="s">
        <v>31</v>
      </c>
      <c r="B5" s="12"/>
      <c r="C5" s="34" t="s">
        <v>11</v>
      </c>
      <c r="D5" s="34"/>
      <c r="E5" s="34"/>
      <c r="F5" s="34"/>
      <c r="G5" s="34"/>
      <c r="H5" s="34"/>
      <c r="I5" s="34"/>
      <c r="J5" s="12"/>
    </row>
    <row r="6" spans="1:11" s="6" customFormat="1" ht="16.5" customHeight="1" thickTop="1" x14ac:dyDescent="0.2">
      <c r="A6" s="23"/>
    </row>
    <row r="7" spans="1:11" ht="33" customHeight="1" x14ac:dyDescent="0.35">
      <c r="A7" s="31" t="s">
        <v>32</v>
      </c>
      <c r="B7" s="14" t="s">
        <v>0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</row>
    <row r="8" spans="1:11" ht="33" customHeight="1" x14ac:dyDescent="0.3">
      <c r="B8" s="13" t="s">
        <v>1</v>
      </c>
      <c r="C8" s="5"/>
      <c r="D8" s="5"/>
      <c r="E8" s="5"/>
      <c r="F8" s="5"/>
      <c r="G8" s="5"/>
      <c r="H8" s="5"/>
      <c r="I8" s="5"/>
    </row>
    <row r="9" spans="1:11" ht="33" customHeight="1" x14ac:dyDescent="0.3">
      <c r="B9" s="13" t="s">
        <v>2</v>
      </c>
      <c r="C9" s="5"/>
      <c r="D9" s="5"/>
      <c r="E9" s="5"/>
      <c r="F9" s="5"/>
      <c r="G9" s="5"/>
      <c r="H9" s="5"/>
      <c r="I9" s="5"/>
    </row>
    <row r="10" spans="1:11" ht="33" customHeight="1" x14ac:dyDescent="0.3">
      <c r="B10" s="13" t="s">
        <v>3</v>
      </c>
      <c r="C10" s="5"/>
      <c r="D10" s="5"/>
      <c r="E10" s="5"/>
      <c r="F10" s="5"/>
      <c r="G10" s="5"/>
      <c r="H10" s="5"/>
      <c r="I10" s="5"/>
      <c r="K10" s="8"/>
    </row>
    <row r="11" spans="1:11" ht="33" customHeight="1" x14ac:dyDescent="0.3">
      <c r="B11" s="13" t="s">
        <v>4</v>
      </c>
      <c r="C11" s="5"/>
      <c r="D11" s="5"/>
      <c r="E11" s="5"/>
      <c r="F11" s="5"/>
      <c r="G11" s="5"/>
      <c r="H11" s="5"/>
      <c r="I11" s="5"/>
    </row>
    <row r="12" spans="1:11" ht="33" customHeight="1" x14ac:dyDescent="0.3">
      <c r="B12" s="13" t="s">
        <v>5</v>
      </c>
      <c r="C12" s="5"/>
      <c r="D12" s="5"/>
      <c r="E12" s="5"/>
      <c r="F12" s="5"/>
      <c r="G12" s="5"/>
      <c r="H12" s="5"/>
      <c r="I12" s="5"/>
    </row>
    <row r="13" spans="1:11" ht="33" customHeight="1" x14ac:dyDescent="0.3">
      <c r="B13" s="4"/>
      <c r="C13" s="5"/>
      <c r="D13" s="5"/>
      <c r="E13" s="5"/>
      <c r="F13" s="5"/>
      <c r="G13" s="5"/>
      <c r="H13" s="5"/>
      <c r="I13" s="5"/>
    </row>
    <row r="14" spans="1:11" ht="33" customHeight="1" x14ac:dyDescent="0.35">
      <c r="A14" s="32" t="s">
        <v>45</v>
      </c>
      <c r="B14" s="7" t="s">
        <v>6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</row>
    <row r="15" spans="1:11" ht="33" customHeight="1" x14ac:dyDescent="0.3">
      <c r="B15" s="13" t="s">
        <v>1</v>
      </c>
      <c r="C15" s="5"/>
      <c r="D15" s="5"/>
      <c r="E15" s="5"/>
      <c r="F15" s="5"/>
      <c r="G15" s="5"/>
      <c r="H15" s="5"/>
      <c r="I15" s="5"/>
    </row>
    <row r="16" spans="1:11" ht="33" customHeight="1" x14ac:dyDescent="0.3">
      <c r="B16" s="13" t="s">
        <v>2</v>
      </c>
      <c r="C16" s="5"/>
      <c r="D16" s="5"/>
      <c r="E16" s="5"/>
      <c r="F16" s="5"/>
      <c r="G16" s="5"/>
      <c r="H16" s="5"/>
      <c r="I16" s="5"/>
    </row>
    <row r="17" spans="1:9" ht="33" customHeight="1" x14ac:dyDescent="0.3">
      <c r="B17" s="13" t="s">
        <v>3</v>
      </c>
      <c r="C17" s="5"/>
      <c r="D17" s="5"/>
      <c r="E17" s="5"/>
      <c r="F17" s="5"/>
      <c r="G17" s="5"/>
      <c r="H17" s="5"/>
      <c r="I17" s="5"/>
    </row>
    <row r="18" spans="1:9" ht="33" customHeight="1" x14ac:dyDescent="0.3">
      <c r="B18" s="13" t="s">
        <v>4</v>
      </c>
      <c r="C18" s="5"/>
      <c r="D18" s="5"/>
      <c r="E18" s="5"/>
      <c r="F18" s="5"/>
      <c r="G18" s="5"/>
      <c r="H18" s="5"/>
      <c r="I18" s="5"/>
    </row>
    <row r="19" spans="1:9" ht="33" customHeight="1" x14ac:dyDescent="0.3">
      <c r="B19" s="13" t="s">
        <v>5</v>
      </c>
      <c r="C19" s="5"/>
      <c r="D19" s="5"/>
      <c r="E19" s="5"/>
      <c r="F19" s="5"/>
      <c r="G19" s="5"/>
      <c r="H19" s="5"/>
      <c r="I19" s="5"/>
    </row>
    <row r="21" spans="1:9" ht="33" customHeight="1" x14ac:dyDescent="0.35">
      <c r="A21" s="31" t="s">
        <v>33</v>
      </c>
      <c r="B21" s="15" t="s">
        <v>7</v>
      </c>
      <c r="C21" s="26" t="s">
        <v>46</v>
      </c>
      <c r="D21" s="26" t="s">
        <v>47</v>
      </c>
      <c r="E21" s="26" t="s">
        <v>48</v>
      </c>
      <c r="F21" s="26" t="s">
        <v>49</v>
      </c>
      <c r="G21" s="26" t="s">
        <v>50</v>
      </c>
      <c r="H21" s="26" t="s">
        <v>51</v>
      </c>
      <c r="I21" s="26" t="s">
        <v>52</v>
      </c>
    </row>
    <row r="22" spans="1:9" ht="33" customHeight="1" x14ac:dyDescent="0.3">
      <c r="B22" s="13" t="s">
        <v>1</v>
      </c>
      <c r="C22" s="5"/>
      <c r="D22" s="5"/>
      <c r="E22" s="5"/>
      <c r="F22" s="5"/>
      <c r="G22" s="5"/>
      <c r="H22" s="5"/>
      <c r="I22" s="5"/>
    </row>
    <row r="23" spans="1:9" ht="33" customHeight="1" x14ac:dyDescent="0.3">
      <c r="B23" s="13" t="s">
        <v>2</v>
      </c>
      <c r="C23" s="5"/>
      <c r="D23" s="5"/>
      <c r="E23" s="5"/>
      <c r="F23" s="5"/>
      <c r="G23" s="5"/>
      <c r="H23" s="5"/>
      <c r="I23" s="5"/>
    </row>
    <row r="24" spans="1:9" ht="33" customHeight="1" x14ac:dyDescent="0.3">
      <c r="B24" s="13" t="s">
        <v>3</v>
      </c>
      <c r="C24" s="5"/>
      <c r="D24" s="5"/>
      <c r="E24" s="5"/>
      <c r="F24" s="5"/>
      <c r="G24" s="5"/>
      <c r="H24" s="5"/>
      <c r="I24" s="5"/>
    </row>
    <row r="25" spans="1:9" ht="33" customHeight="1" x14ac:dyDescent="0.3">
      <c r="B25" s="13" t="s">
        <v>4</v>
      </c>
      <c r="C25" s="5"/>
      <c r="D25" s="5"/>
      <c r="E25" s="5"/>
      <c r="F25" s="5"/>
      <c r="G25" s="5"/>
      <c r="H25" s="5"/>
      <c r="I25" s="5"/>
    </row>
    <row r="26" spans="1:9" ht="33" customHeight="1" x14ac:dyDescent="0.3">
      <c r="B26" s="13" t="s">
        <v>5</v>
      </c>
      <c r="C26" s="5"/>
      <c r="D26" s="5"/>
      <c r="E26" s="5"/>
      <c r="F26" s="5"/>
      <c r="G26" s="5"/>
      <c r="H26" s="5"/>
      <c r="I26" s="5"/>
    </row>
    <row r="28" spans="1:9" ht="33" customHeight="1" x14ac:dyDescent="0.35">
      <c r="A28" s="31" t="s">
        <v>34</v>
      </c>
      <c r="B28" s="16" t="s">
        <v>8</v>
      </c>
      <c r="C28" s="26" t="s">
        <v>46</v>
      </c>
      <c r="D28" s="26" t="s">
        <v>47</v>
      </c>
      <c r="E28" s="26" t="s">
        <v>48</v>
      </c>
      <c r="F28" s="26" t="s">
        <v>49</v>
      </c>
      <c r="G28" s="26" t="s">
        <v>50</v>
      </c>
      <c r="H28" s="26" t="s">
        <v>51</v>
      </c>
      <c r="I28" s="26" t="s">
        <v>52</v>
      </c>
    </row>
    <row r="29" spans="1:9" ht="33" customHeight="1" x14ac:dyDescent="0.3">
      <c r="B29" s="13" t="s">
        <v>1</v>
      </c>
      <c r="C29" s="5"/>
      <c r="D29" s="5"/>
      <c r="E29" s="5"/>
      <c r="F29" s="5"/>
      <c r="G29" s="5"/>
      <c r="H29" s="5"/>
      <c r="I29" s="5"/>
    </row>
    <row r="30" spans="1:9" ht="33" customHeight="1" x14ac:dyDescent="0.3">
      <c r="B30" s="13" t="s">
        <v>2</v>
      </c>
      <c r="C30" s="5"/>
      <c r="D30" s="5"/>
      <c r="E30" s="5"/>
      <c r="F30" s="5"/>
      <c r="G30" s="5"/>
      <c r="H30" s="5"/>
      <c r="I30" s="5"/>
    </row>
    <row r="31" spans="1:9" ht="33" customHeight="1" x14ac:dyDescent="0.3">
      <c r="B31" s="13" t="s">
        <v>3</v>
      </c>
      <c r="C31" s="5"/>
      <c r="D31" s="5"/>
      <c r="E31" s="5"/>
      <c r="F31" s="5"/>
      <c r="G31" s="5"/>
      <c r="H31" s="5"/>
      <c r="I31" s="5"/>
    </row>
    <row r="32" spans="1:9" ht="33" customHeight="1" x14ac:dyDescent="0.3">
      <c r="B32" s="13" t="s">
        <v>4</v>
      </c>
      <c r="C32" s="5"/>
      <c r="D32" s="5"/>
      <c r="E32" s="5"/>
      <c r="F32" s="5"/>
      <c r="G32" s="5"/>
      <c r="H32" s="5"/>
      <c r="I32" s="5"/>
    </row>
    <row r="33" spans="2:9" ht="33" customHeight="1" x14ac:dyDescent="0.3">
      <c r="B33" s="13" t="s">
        <v>5</v>
      </c>
      <c r="C33" s="5"/>
      <c r="D33" s="5"/>
      <c r="E33" s="5"/>
      <c r="F33" s="5"/>
      <c r="G33" s="5"/>
      <c r="H33" s="5"/>
      <c r="I33" s="5"/>
    </row>
  </sheetData>
  <mergeCells count="3">
    <mergeCell ref="D4:F4"/>
    <mergeCell ref="H4:I4"/>
    <mergeCell ref="C5:I5"/>
  </mergeCells>
  <conditionalFormatting sqref="A1:A2 C2:C3 E2:E3 G2:G3 I2:I3">
    <cfRule type="notContainsBlanks" dxfId="123" priority="2">
      <formula>LEN(TRIM(A1))&gt;0</formula>
    </cfRule>
  </conditionalFormatting>
  <conditionalFormatting sqref="A5 A7 A14 A21 A28">
    <cfRule type="notContainsBlanks" dxfId="122" priority="1">
      <formula>LEN(TRIM(A5))&gt;0</formula>
    </cfRule>
  </conditionalFormatting>
  <dataValidations count="2">
    <dataValidation type="whole" allowBlank="1" showErrorMessage="1" error="Please enter a whole number from 0 to 5" sqref="C13:I13">
      <formula1>0</formula1>
      <formula2>5</formula2>
    </dataValidation>
    <dataValidation type="whole" errorStyle="warning" allowBlank="1" showErrorMessage="1" error="Please enter a whole number from 0 to 5" sqref="C8:I12 C15:I19 C22:I26 C29:I33">
      <formula1>0</formula1>
      <formula2>5</formula2>
    </dataValidation>
  </dataValidations>
  <printOptions horizontalCentered="1"/>
  <pageMargins left="0.7" right="0.7" top="0.75" bottom="0.75" header="0.3" footer="0.3"/>
  <pageSetup scale="73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33"/>
  <sheetViews>
    <sheetView showGridLines="0" zoomScaleNormal="100" workbookViewId="0"/>
  </sheetViews>
  <sheetFormatPr defaultRowHeight="33" customHeight="1" x14ac:dyDescent="0.2"/>
  <cols>
    <col min="1" max="1" width="2.625" style="22" customWidth="1"/>
    <col min="2" max="2" width="25.25" customWidth="1"/>
    <col min="3" max="3" width="10.5" customWidth="1"/>
    <col min="4" max="9" width="10.875" customWidth="1"/>
    <col min="10" max="10" width="11.625" customWidth="1"/>
  </cols>
  <sheetData>
    <row r="1" spans="1:11" ht="73.5" customHeight="1" x14ac:dyDescent="0.2">
      <c r="A1" s="29" t="s">
        <v>35</v>
      </c>
      <c r="B1" s="25" t="s">
        <v>9</v>
      </c>
      <c r="C1" s="9"/>
      <c r="E1" s="9"/>
      <c r="G1" s="9"/>
      <c r="I1" s="9"/>
    </row>
    <row r="2" spans="1:11" ht="39.950000000000003" customHeight="1" x14ac:dyDescent="0.2">
      <c r="A2" s="31" t="s">
        <v>23</v>
      </c>
      <c r="B2" s="1"/>
      <c r="C2" s="30">
        <f>MIN(1,1-C3)</f>
        <v>1</v>
      </c>
      <c r="D2" s="10"/>
      <c r="E2" s="30">
        <f>MIN(1,1-E3)</f>
        <v>1</v>
      </c>
      <c r="F2" s="10"/>
      <c r="G2" s="30">
        <f>MIN(1,1-G3)</f>
        <v>1</v>
      </c>
      <c r="H2" s="10"/>
      <c r="I2" s="30">
        <f>MIN(1,1-I3)</f>
        <v>1</v>
      </c>
    </row>
    <row r="3" spans="1:11" ht="55.35" customHeight="1" x14ac:dyDescent="0.2">
      <c r="B3" s="1"/>
      <c r="C3" s="30">
        <f>SUM('Week 3'!$B$8:$I$12)/(ROWS('Week 3'!$B$8:$I$12)*7*5)</f>
        <v>0</v>
      </c>
      <c r="D3" s="10"/>
      <c r="E3" s="30">
        <f>SUM('Week 3'!$B$15:$I$19)/(ROWS('Week 3'!$B$8:$I$12)*7*5)</f>
        <v>0</v>
      </c>
      <c r="F3" s="10"/>
      <c r="G3" s="30">
        <f>SUM('Week 3'!$B$22:$I$26)/(ROWS('Week 3'!$B$8:$I$12)*7*5)</f>
        <v>0</v>
      </c>
      <c r="H3" s="10"/>
      <c r="I3" s="30">
        <f>SUM('Week 3'!$B$29:$I$33)/(ROWS('Week 3'!$B$8:$I$12)*7*5)</f>
        <v>0</v>
      </c>
    </row>
    <row r="4" spans="1:11" ht="23.25" customHeight="1" x14ac:dyDescent="0.35">
      <c r="C4" s="18" t="str">
        <f>Person1Week3[[#Headers],[MOM]]</f>
        <v>MOM</v>
      </c>
      <c r="D4" s="40" t="str">
        <f>Person2Week3[[#Headers],[DAD]]</f>
        <v>DAD</v>
      </c>
      <c r="E4" s="40"/>
      <c r="F4" s="41" t="str">
        <f>Person3Week3[[#Headers],[JOEY]]</f>
        <v>JOEY</v>
      </c>
      <c r="G4" s="41"/>
      <c r="H4" s="39" t="str">
        <f>Person4Week3[[#Headers],[SARA]]</f>
        <v>SARA</v>
      </c>
      <c r="I4" s="39"/>
      <c r="J4" s="2"/>
    </row>
    <row r="5" spans="1:11" ht="39" customHeight="1" thickBot="1" x14ac:dyDescent="0.25">
      <c r="A5" s="31" t="s">
        <v>31</v>
      </c>
      <c r="B5" s="12"/>
      <c r="C5" s="34" t="s">
        <v>11</v>
      </c>
      <c r="D5" s="34"/>
      <c r="E5" s="34"/>
      <c r="F5" s="34"/>
      <c r="G5" s="34"/>
      <c r="H5" s="34"/>
      <c r="I5" s="34"/>
      <c r="J5" s="12"/>
    </row>
    <row r="6" spans="1:11" s="6" customFormat="1" ht="16.5" customHeight="1" thickTop="1" x14ac:dyDescent="0.2">
      <c r="A6" s="23"/>
    </row>
    <row r="7" spans="1:11" ht="33" customHeight="1" x14ac:dyDescent="0.35">
      <c r="A7" s="31" t="s">
        <v>36</v>
      </c>
      <c r="B7" s="14" t="s">
        <v>0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</row>
    <row r="8" spans="1:11" ht="33" customHeight="1" x14ac:dyDescent="0.3">
      <c r="B8" s="13" t="s">
        <v>1</v>
      </c>
      <c r="C8" s="5"/>
      <c r="D8" s="5"/>
      <c r="E8" s="5"/>
      <c r="F8" s="5"/>
      <c r="G8" s="5"/>
      <c r="H8" s="5"/>
      <c r="I8" s="5"/>
    </row>
    <row r="9" spans="1:11" ht="33" customHeight="1" x14ac:dyDescent="0.3">
      <c r="B9" s="13" t="s">
        <v>2</v>
      </c>
      <c r="C9" s="5"/>
      <c r="D9" s="5"/>
      <c r="E9" s="5"/>
      <c r="F9" s="5"/>
      <c r="G9" s="5"/>
      <c r="H9" s="5"/>
      <c r="I9" s="5"/>
    </row>
    <row r="10" spans="1:11" ht="33" customHeight="1" x14ac:dyDescent="0.3">
      <c r="B10" s="13" t="s">
        <v>3</v>
      </c>
      <c r="C10" s="5"/>
      <c r="D10" s="5"/>
      <c r="E10" s="5"/>
      <c r="F10" s="5"/>
      <c r="G10" s="5"/>
      <c r="H10" s="5"/>
      <c r="I10" s="5"/>
      <c r="K10" s="8"/>
    </row>
    <row r="11" spans="1:11" ht="33" customHeight="1" x14ac:dyDescent="0.3">
      <c r="B11" s="13" t="s">
        <v>4</v>
      </c>
      <c r="C11" s="5"/>
      <c r="D11" s="5"/>
      <c r="E11" s="5"/>
      <c r="F11" s="5"/>
      <c r="G11" s="5"/>
      <c r="H11" s="5"/>
      <c r="I11" s="5"/>
    </row>
    <row r="12" spans="1:11" ht="33" customHeight="1" x14ac:dyDescent="0.3">
      <c r="B12" s="13" t="s">
        <v>5</v>
      </c>
      <c r="C12" s="5"/>
      <c r="D12" s="5"/>
      <c r="E12" s="5"/>
      <c r="F12" s="5"/>
      <c r="G12" s="5"/>
      <c r="H12" s="5"/>
      <c r="I12" s="5"/>
    </row>
    <row r="13" spans="1:11" ht="33" customHeight="1" x14ac:dyDescent="0.3">
      <c r="B13" s="4"/>
      <c r="C13" s="5"/>
      <c r="D13" s="5"/>
      <c r="E13" s="5"/>
      <c r="F13" s="5"/>
      <c r="G13" s="5"/>
      <c r="H13" s="5"/>
      <c r="I13" s="5"/>
    </row>
    <row r="14" spans="1:11" ht="33" customHeight="1" x14ac:dyDescent="0.35">
      <c r="A14" s="31" t="s">
        <v>37</v>
      </c>
      <c r="B14" s="7" t="s">
        <v>6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</row>
    <row r="15" spans="1:11" ht="33" customHeight="1" x14ac:dyDescent="0.3">
      <c r="B15" s="13" t="s">
        <v>1</v>
      </c>
      <c r="C15" s="5"/>
      <c r="D15" s="5"/>
      <c r="E15" s="5"/>
      <c r="F15" s="5"/>
      <c r="G15" s="5"/>
      <c r="H15" s="5"/>
      <c r="I15" s="5"/>
    </row>
    <row r="16" spans="1:11" ht="33" customHeight="1" x14ac:dyDescent="0.3">
      <c r="B16" s="13" t="s">
        <v>2</v>
      </c>
      <c r="C16" s="5"/>
      <c r="D16" s="5"/>
      <c r="E16" s="5"/>
      <c r="F16" s="5"/>
      <c r="G16" s="5"/>
      <c r="H16" s="5"/>
      <c r="I16" s="5"/>
    </row>
    <row r="17" spans="1:9" ht="33" customHeight="1" x14ac:dyDescent="0.3">
      <c r="B17" s="13" t="s">
        <v>3</v>
      </c>
      <c r="C17" s="5"/>
      <c r="D17" s="5"/>
      <c r="E17" s="5"/>
      <c r="F17" s="5"/>
      <c r="G17" s="5"/>
      <c r="H17" s="5"/>
      <c r="I17" s="5"/>
    </row>
    <row r="18" spans="1:9" ht="33" customHeight="1" x14ac:dyDescent="0.3">
      <c r="B18" s="13" t="s">
        <v>4</v>
      </c>
      <c r="C18" s="5"/>
      <c r="D18" s="5"/>
      <c r="E18" s="5"/>
      <c r="F18" s="5"/>
      <c r="G18" s="5"/>
      <c r="H18" s="5"/>
      <c r="I18" s="5"/>
    </row>
    <row r="19" spans="1:9" ht="33" customHeight="1" x14ac:dyDescent="0.3">
      <c r="B19" s="13" t="s">
        <v>5</v>
      </c>
      <c r="C19" s="5"/>
      <c r="D19" s="5"/>
      <c r="E19" s="5"/>
      <c r="F19" s="5"/>
      <c r="G19" s="5"/>
      <c r="H19" s="5"/>
      <c r="I19" s="5"/>
    </row>
    <row r="21" spans="1:9" ht="33" customHeight="1" x14ac:dyDescent="0.35">
      <c r="A21" s="31" t="s">
        <v>38</v>
      </c>
      <c r="B21" s="15" t="s">
        <v>7</v>
      </c>
      <c r="C21" s="26" t="s">
        <v>46</v>
      </c>
      <c r="D21" s="26" t="s">
        <v>47</v>
      </c>
      <c r="E21" s="26" t="s">
        <v>48</v>
      </c>
      <c r="F21" s="26" t="s">
        <v>49</v>
      </c>
      <c r="G21" s="26" t="s">
        <v>50</v>
      </c>
      <c r="H21" s="26" t="s">
        <v>51</v>
      </c>
      <c r="I21" s="26" t="s">
        <v>52</v>
      </c>
    </row>
    <row r="22" spans="1:9" ht="33" customHeight="1" x14ac:dyDescent="0.3">
      <c r="B22" s="13" t="s">
        <v>1</v>
      </c>
      <c r="C22" s="5"/>
      <c r="D22" s="5"/>
      <c r="E22" s="5"/>
      <c r="F22" s="5"/>
      <c r="G22" s="5"/>
      <c r="H22" s="5"/>
      <c r="I22" s="5"/>
    </row>
    <row r="23" spans="1:9" ht="33" customHeight="1" x14ac:dyDescent="0.3">
      <c r="B23" s="13" t="s">
        <v>2</v>
      </c>
      <c r="C23" s="5"/>
      <c r="D23" s="5"/>
      <c r="E23" s="5"/>
      <c r="F23" s="5"/>
      <c r="G23" s="5"/>
      <c r="H23" s="5"/>
      <c r="I23" s="5"/>
    </row>
    <row r="24" spans="1:9" ht="33" customHeight="1" x14ac:dyDescent="0.3">
      <c r="B24" s="13" t="s">
        <v>3</v>
      </c>
      <c r="C24" s="5"/>
      <c r="D24" s="5"/>
      <c r="E24" s="5"/>
      <c r="F24" s="5"/>
      <c r="G24" s="5"/>
      <c r="H24" s="5"/>
      <c r="I24" s="5"/>
    </row>
    <row r="25" spans="1:9" ht="33" customHeight="1" x14ac:dyDescent="0.3">
      <c r="B25" s="13" t="s">
        <v>4</v>
      </c>
      <c r="C25" s="5"/>
      <c r="D25" s="5"/>
      <c r="E25" s="5"/>
      <c r="F25" s="5"/>
      <c r="G25" s="5"/>
      <c r="H25" s="5"/>
      <c r="I25" s="5"/>
    </row>
    <row r="26" spans="1:9" ht="33" customHeight="1" x14ac:dyDescent="0.3">
      <c r="B26" s="13" t="s">
        <v>5</v>
      </c>
      <c r="C26" s="5"/>
      <c r="D26" s="5"/>
      <c r="E26" s="5"/>
      <c r="F26" s="5"/>
      <c r="G26" s="5"/>
      <c r="H26" s="5"/>
      <c r="I26" s="5"/>
    </row>
    <row r="28" spans="1:9" ht="33" customHeight="1" x14ac:dyDescent="0.35">
      <c r="A28" s="31" t="s">
        <v>39</v>
      </c>
      <c r="B28" s="16" t="s">
        <v>8</v>
      </c>
      <c r="C28" s="26" t="s">
        <v>46</v>
      </c>
      <c r="D28" s="26" t="s">
        <v>47</v>
      </c>
      <c r="E28" s="26" t="s">
        <v>48</v>
      </c>
      <c r="F28" s="26" t="s">
        <v>49</v>
      </c>
      <c r="G28" s="26" t="s">
        <v>50</v>
      </c>
      <c r="H28" s="26" t="s">
        <v>51</v>
      </c>
      <c r="I28" s="26" t="s">
        <v>52</v>
      </c>
    </row>
    <row r="29" spans="1:9" ht="33" customHeight="1" x14ac:dyDescent="0.3">
      <c r="B29" s="13" t="s">
        <v>1</v>
      </c>
      <c r="C29" s="5"/>
      <c r="D29" s="5"/>
      <c r="E29" s="5"/>
      <c r="F29" s="5"/>
      <c r="G29" s="5"/>
      <c r="H29" s="5"/>
      <c r="I29" s="5"/>
    </row>
    <row r="30" spans="1:9" ht="33" customHeight="1" x14ac:dyDescent="0.3">
      <c r="B30" s="13" t="s">
        <v>2</v>
      </c>
      <c r="C30" s="5"/>
      <c r="D30" s="5"/>
      <c r="E30" s="5"/>
      <c r="F30" s="5"/>
      <c r="G30" s="5"/>
      <c r="H30" s="5"/>
      <c r="I30" s="5"/>
    </row>
    <row r="31" spans="1:9" ht="33" customHeight="1" x14ac:dyDescent="0.3">
      <c r="B31" s="13" t="s">
        <v>3</v>
      </c>
      <c r="C31" s="5"/>
      <c r="D31" s="5"/>
      <c r="E31" s="5"/>
      <c r="F31" s="5"/>
      <c r="G31" s="5"/>
      <c r="H31" s="5"/>
      <c r="I31" s="5"/>
    </row>
    <row r="32" spans="1:9" ht="33" customHeight="1" x14ac:dyDescent="0.3">
      <c r="B32" s="13" t="s">
        <v>4</v>
      </c>
      <c r="C32" s="5"/>
      <c r="D32" s="5"/>
      <c r="E32" s="5"/>
      <c r="F32" s="5"/>
      <c r="G32" s="5"/>
      <c r="H32" s="5"/>
      <c r="I32" s="5"/>
    </row>
    <row r="33" spans="2:9" ht="33" customHeight="1" x14ac:dyDescent="0.3">
      <c r="B33" s="13" t="s">
        <v>5</v>
      </c>
      <c r="C33" s="5"/>
      <c r="D33" s="5"/>
      <c r="E33" s="5"/>
      <c r="F33" s="5"/>
      <c r="G33" s="5"/>
      <c r="H33" s="5"/>
      <c r="I33" s="5"/>
    </row>
  </sheetData>
  <mergeCells count="4">
    <mergeCell ref="C5:I5"/>
    <mergeCell ref="D4:E4"/>
    <mergeCell ref="F4:G4"/>
    <mergeCell ref="H4:I4"/>
  </mergeCells>
  <conditionalFormatting sqref="A2 A5 A7 A14 A21 A28">
    <cfRule type="notContainsBlanks" dxfId="81" priority="1">
      <formula>LEN(TRIM(A2))&gt;0</formula>
    </cfRule>
  </conditionalFormatting>
  <dataValidations count="2">
    <dataValidation type="whole" allowBlank="1" showErrorMessage="1" error="Please enter a whole number from 0 to 5" sqref="C13:I13">
      <formula1>0</formula1>
      <formula2>5</formula2>
    </dataValidation>
    <dataValidation type="whole" errorStyle="warning" allowBlank="1" showErrorMessage="1" error="Please enter a whole number from 0 to 5" sqref="C8:I12 C15:I19 C22:I26 C29:I33">
      <formula1>0</formula1>
      <formula2>5</formula2>
    </dataValidation>
  </dataValidations>
  <printOptions horizontalCentered="1"/>
  <pageMargins left="0.7" right="0.7" top="0.75" bottom="0.75" header="0.3" footer="0.3"/>
  <pageSetup scale="73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33"/>
  <sheetViews>
    <sheetView showGridLines="0" zoomScaleNormal="100" workbookViewId="0"/>
  </sheetViews>
  <sheetFormatPr defaultRowHeight="33" customHeight="1" x14ac:dyDescent="0.2"/>
  <cols>
    <col min="1" max="1" width="2.625" style="22" customWidth="1"/>
    <col min="2" max="2" width="25.25" customWidth="1"/>
    <col min="3" max="3" width="10.5" customWidth="1"/>
    <col min="4" max="9" width="10.875" customWidth="1"/>
    <col min="10" max="10" width="11.625" customWidth="1"/>
  </cols>
  <sheetData>
    <row r="1" spans="1:11" ht="73.5" customHeight="1" x14ac:dyDescent="0.2">
      <c r="A1" s="27" t="s">
        <v>40</v>
      </c>
      <c r="B1" s="25" t="s">
        <v>9</v>
      </c>
      <c r="C1" s="9"/>
      <c r="E1" s="9"/>
      <c r="G1" s="9"/>
      <c r="I1" s="9"/>
    </row>
    <row r="2" spans="1:11" ht="39.950000000000003" customHeight="1" x14ac:dyDescent="0.2">
      <c r="A2" s="27" t="s">
        <v>23</v>
      </c>
      <c r="B2" s="1"/>
      <c r="C2" s="28">
        <f>MIN(1,1-C3)</f>
        <v>1</v>
      </c>
      <c r="D2" s="10"/>
      <c r="E2" s="28">
        <f>MIN(1,1-E3)</f>
        <v>1</v>
      </c>
      <c r="F2" s="10"/>
      <c r="G2" s="28">
        <f>MIN(1,1-G3)</f>
        <v>1</v>
      </c>
      <c r="H2" s="10"/>
      <c r="I2" s="28">
        <f>MIN(1,1-I3)</f>
        <v>1</v>
      </c>
    </row>
    <row r="3" spans="1:11" ht="55.35" customHeight="1" x14ac:dyDescent="0.2">
      <c r="B3" s="1"/>
      <c r="C3" s="28">
        <f>SUM('Week 4'!$B$8:$I$12)/(ROWS('Week 4'!$B$8:$I$12)*7*5)</f>
        <v>0</v>
      </c>
      <c r="D3" s="10"/>
      <c r="E3" s="28">
        <f>SUM('Week 4'!$B$15:$I$19)/(ROWS('Week 4'!$B$8:$I$12)*7*5)</f>
        <v>0</v>
      </c>
      <c r="F3" s="10"/>
      <c r="G3" s="28">
        <f>SUM('Week 4'!$B$22:$I$26)/(ROWS('Week 4'!$B$8:$I$12)*7*5)</f>
        <v>0</v>
      </c>
      <c r="H3" s="10"/>
      <c r="I3" s="28">
        <f>SUM('Week 4'!$B$29:$I$33)/(ROWS('Week 4'!$B$8:$I$12)*7*5)</f>
        <v>0</v>
      </c>
    </row>
    <row r="4" spans="1:11" ht="23.25" customHeight="1" x14ac:dyDescent="0.35">
      <c r="C4" s="18" t="str">
        <f>Person1Week4[[#Headers],[MOM]]</f>
        <v>MOM</v>
      </c>
      <c r="D4" s="40" t="str">
        <f>Person2Week4[[#Headers],[DAD]]</f>
        <v>DAD</v>
      </c>
      <c r="E4" s="40"/>
      <c r="F4" s="41" t="str">
        <f>Person3Week4[[#Headers],[JOEY]]</f>
        <v>JOEY</v>
      </c>
      <c r="G4" s="41"/>
      <c r="H4" s="39" t="str">
        <f>Person4Week4[[#Headers],[SARA]]</f>
        <v>SARA</v>
      </c>
      <c r="I4" s="39"/>
      <c r="J4" s="2"/>
    </row>
    <row r="5" spans="1:11" ht="39" customHeight="1" thickBot="1" x14ac:dyDescent="0.25">
      <c r="A5" s="27" t="s">
        <v>31</v>
      </c>
      <c r="B5" s="12"/>
      <c r="C5" s="34" t="s">
        <v>11</v>
      </c>
      <c r="D5" s="34"/>
      <c r="E5" s="34"/>
      <c r="F5" s="34"/>
      <c r="G5" s="34"/>
      <c r="H5" s="34"/>
      <c r="I5" s="34"/>
      <c r="J5" s="12"/>
    </row>
    <row r="6" spans="1:11" s="6" customFormat="1" ht="16.5" customHeight="1" thickTop="1" x14ac:dyDescent="0.2">
      <c r="A6" s="23"/>
    </row>
    <row r="7" spans="1:11" ht="33" customHeight="1" x14ac:dyDescent="0.35">
      <c r="A7" s="27" t="s">
        <v>41</v>
      </c>
      <c r="B7" s="14" t="s">
        <v>0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</row>
    <row r="8" spans="1:11" ht="33" customHeight="1" x14ac:dyDescent="0.3">
      <c r="B8" s="13" t="s">
        <v>1</v>
      </c>
      <c r="C8" s="5"/>
      <c r="D8" s="5"/>
      <c r="E8" s="5"/>
      <c r="F8" s="5"/>
      <c r="G8" s="5"/>
      <c r="H8" s="5"/>
      <c r="I8" s="5"/>
    </row>
    <row r="9" spans="1:11" ht="33" customHeight="1" x14ac:dyDescent="0.3">
      <c r="B9" s="13" t="s">
        <v>2</v>
      </c>
      <c r="C9" s="5"/>
      <c r="D9" s="5"/>
      <c r="E9" s="5"/>
      <c r="F9" s="5"/>
      <c r="G9" s="5"/>
      <c r="H9" s="5"/>
      <c r="I9" s="5"/>
    </row>
    <row r="10" spans="1:11" ht="33" customHeight="1" x14ac:dyDescent="0.3">
      <c r="B10" s="13" t="s">
        <v>3</v>
      </c>
      <c r="C10" s="5"/>
      <c r="D10" s="5"/>
      <c r="E10" s="5"/>
      <c r="F10" s="5"/>
      <c r="G10" s="5"/>
      <c r="H10" s="5"/>
      <c r="I10" s="5"/>
      <c r="K10" s="8"/>
    </row>
    <row r="11" spans="1:11" ht="33" customHeight="1" x14ac:dyDescent="0.3">
      <c r="B11" s="13" t="s">
        <v>4</v>
      </c>
      <c r="C11" s="5"/>
      <c r="D11" s="5"/>
      <c r="E11" s="5"/>
      <c r="F11" s="5"/>
      <c r="G11" s="5"/>
      <c r="H11" s="5"/>
      <c r="I11" s="5"/>
    </row>
    <row r="12" spans="1:11" ht="33" customHeight="1" x14ac:dyDescent="0.3">
      <c r="B12" s="13" t="s">
        <v>5</v>
      </c>
      <c r="C12" s="5"/>
      <c r="D12" s="5"/>
      <c r="E12" s="5"/>
      <c r="F12" s="5"/>
      <c r="G12" s="5"/>
      <c r="H12" s="5"/>
      <c r="I12" s="5"/>
    </row>
    <row r="13" spans="1:11" ht="33" customHeight="1" x14ac:dyDescent="0.3">
      <c r="B13" s="4"/>
      <c r="C13" s="5"/>
      <c r="D13" s="5"/>
      <c r="E13" s="5"/>
      <c r="F13" s="5"/>
      <c r="G13" s="5"/>
      <c r="H13" s="5"/>
      <c r="I13" s="5"/>
    </row>
    <row r="14" spans="1:11" ht="33" customHeight="1" x14ac:dyDescent="0.35">
      <c r="A14" s="27" t="s">
        <v>42</v>
      </c>
      <c r="B14" s="7" t="s">
        <v>6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</row>
    <row r="15" spans="1:11" ht="33" customHeight="1" x14ac:dyDescent="0.3">
      <c r="B15" s="13" t="s">
        <v>1</v>
      </c>
      <c r="C15" s="5"/>
      <c r="D15" s="5"/>
      <c r="E15" s="5"/>
      <c r="F15" s="5"/>
      <c r="G15" s="5"/>
      <c r="H15" s="5"/>
      <c r="I15" s="5"/>
    </row>
    <row r="16" spans="1:11" ht="33" customHeight="1" x14ac:dyDescent="0.3">
      <c r="B16" s="13" t="s">
        <v>2</v>
      </c>
      <c r="C16" s="5"/>
      <c r="D16" s="5"/>
      <c r="E16" s="5"/>
      <c r="F16" s="5"/>
      <c r="G16" s="5"/>
      <c r="H16" s="5"/>
      <c r="I16" s="5"/>
    </row>
    <row r="17" spans="1:9" ht="33" customHeight="1" x14ac:dyDescent="0.3">
      <c r="B17" s="13" t="s">
        <v>3</v>
      </c>
      <c r="C17" s="5"/>
      <c r="D17" s="5"/>
      <c r="E17" s="5"/>
      <c r="F17" s="5"/>
      <c r="G17" s="5"/>
      <c r="H17" s="5"/>
      <c r="I17" s="5"/>
    </row>
    <row r="18" spans="1:9" ht="33" customHeight="1" x14ac:dyDescent="0.3">
      <c r="B18" s="13" t="s">
        <v>4</v>
      </c>
      <c r="C18" s="5"/>
      <c r="D18" s="5"/>
      <c r="E18" s="5"/>
      <c r="F18" s="5"/>
      <c r="G18" s="5"/>
      <c r="H18" s="5"/>
      <c r="I18" s="5"/>
    </row>
    <row r="19" spans="1:9" ht="33" customHeight="1" x14ac:dyDescent="0.3">
      <c r="B19" s="13" t="s">
        <v>5</v>
      </c>
      <c r="C19" s="5"/>
      <c r="D19" s="5"/>
      <c r="E19" s="5"/>
      <c r="F19" s="5"/>
      <c r="G19" s="5"/>
      <c r="H19" s="5"/>
      <c r="I19" s="5"/>
    </row>
    <row r="21" spans="1:9" ht="33" customHeight="1" x14ac:dyDescent="0.35">
      <c r="A21" s="27" t="s">
        <v>43</v>
      </c>
      <c r="B21" s="15" t="s">
        <v>7</v>
      </c>
      <c r="C21" s="26" t="s">
        <v>46</v>
      </c>
      <c r="D21" s="26" t="s">
        <v>47</v>
      </c>
      <c r="E21" s="26" t="s">
        <v>48</v>
      </c>
      <c r="F21" s="26" t="s">
        <v>49</v>
      </c>
      <c r="G21" s="26" t="s">
        <v>50</v>
      </c>
      <c r="H21" s="26" t="s">
        <v>51</v>
      </c>
      <c r="I21" s="26" t="s">
        <v>52</v>
      </c>
    </row>
    <row r="22" spans="1:9" ht="33" customHeight="1" x14ac:dyDescent="0.3">
      <c r="B22" s="13" t="s">
        <v>1</v>
      </c>
      <c r="C22" s="5"/>
      <c r="D22" s="5"/>
      <c r="E22" s="5"/>
      <c r="F22" s="5"/>
      <c r="G22" s="5"/>
      <c r="H22" s="5"/>
      <c r="I22" s="5"/>
    </row>
    <row r="23" spans="1:9" ht="33" customHeight="1" x14ac:dyDescent="0.3">
      <c r="B23" s="13" t="s">
        <v>2</v>
      </c>
      <c r="C23" s="5"/>
      <c r="D23" s="5"/>
      <c r="E23" s="5"/>
      <c r="F23" s="5"/>
      <c r="G23" s="5"/>
      <c r="H23" s="5"/>
      <c r="I23" s="5"/>
    </row>
    <row r="24" spans="1:9" ht="33" customHeight="1" x14ac:dyDescent="0.3">
      <c r="B24" s="13" t="s">
        <v>3</v>
      </c>
      <c r="C24" s="5"/>
      <c r="D24" s="5"/>
      <c r="E24" s="5"/>
      <c r="F24" s="5"/>
      <c r="G24" s="5"/>
      <c r="H24" s="5"/>
      <c r="I24" s="5"/>
    </row>
    <row r="25" spans="1:9" ht="33" customHeight="1" x14ac:dyDescent="0.3">
      <c r="B25" s="13" t="s">
        <v>4</v>
      </c>
      <c r="C25" s="5"/>
      <c r="D25" s="5"/>
      <c r="E25" s="5"/>
      <c r="F25" s="5"/>
      <c r="G25" s="5"/>
      <c r="H25" s="5"/>
      <c r="I25" s="5"/>
    </row>
    <row r="26" spans="1:9" ht="33" customHeight="1" x14ac:dyDescent="0.3">
      <c r="B26" s="13" t="s">
        <v>5</v>
      </c>
      <c r="C26" s="5"/>
      <c r="D26" s="5"/>
      <c r="E26" s="5"/>
      <c r="F26" s="5"/>
      <c r="G26" s="5"/>
      <c r="H26" s="5"/>
      <c r="I26" s="5"/>
    </row>
    <row r="28" spans="1:9" ht="33" customHeight="1" x14ac:dyDescent="0.35">
      <c r="A28" s="27" t="s">
        <v>44</v>
      </c>
      <c r="B28" s="16" t="s">
        <v>8</v>
      </c>
      <c r="C28" s="26" t="s">
        <v>46</v>
      </c>
      <c r="D28" s="26" t="s">
        <v>47</v>
      </c>
      <c r="E28" s="26" t="s">
        <v>48</v>
      </c>
      <c r="F28" s="26" t="s">
        <v>49</v>
      </c>
      <c r="G28" s="26" t="s">
        <v>50</v>
      </c>
      <c r="H28" s="26" t="s">
        <v>51</v>
      </c>
      <c r="I28" s="26" t="s">
        <v>52</v>
      </c>
    </row>
    <row r="29" spans="1:9" ht="33" customHeight="1" x14ac:dyDescent="0.3">
      <c r="B29" s="13" t="s">
        <v>1</v>
      </c>
      <c r="C29" s="5"/>
      <c r="D29" s="5"/>
      <c r="E29" s="5"/>
      <c r="F29" s="5"/>
      <c r="G29" s="5"/>
      <c r="H29" s="5"/>
      <c r="I29" s="5"/>
    </row>
    <row r="30" spans="1:9" ht="33" customHeight="1" x14ac:dyDescent="0.3">
      <c r="B30" s="13" t="s">
        <v>2</v>
      </c>
      <c r="C30" s="5"/>
      <c r="D30" s="5"/>
      <c r="E30" s="5"/>
      <c r="F30" s="5"/>
      <c r="G30" s="5"/>
      <c r="H30" s="5"/>
      <c r="I30" s="5"/>
    </row>
    <row r="31" spans="1:9" ht="33" customHeight="1" x14ac:dyDescent="0.3">
      <c r="B31" s="13" t="s">
        <v>3</v>
      </c>
      <c r="C31" s="5"/>
      <c r="D31" s="5"/>
      <c r="E31" s="5"/>
      <c r="F31" s="5"/>
      <c r="G31" s="5"/>
      <c r="H31" s="5"/>
      <c r="I31" s="5"/>
    </row>
    <row r="32" spans="1:9" ht="33" customHeight="1" x14ac:dyDescent="0.3">
      <c r="B32" s="13" t="s">
        <v>4</v>
      </c>
      <c r="C32" s="5"/>
      <c r="D32" s="5"/>
      <c r="E32" s="5"/>
      <c r="F32" s="5"/>
      <c r="G32" s="5"/>
      <c r="H32" s="5"/>
      <c r="I32" s="5"/>
    </row>
    <row r="33" spans="2:9" ht="33" customHeight="1" x14ac:dyDescent="0.3">
      <c r="B33" s="13" t="s">
        <v>5</v>
      </c>
      <c r="C33" s="5"/>
      <c r="D33" s="5"/>
      <c r="E33" s="5"/>
      <c r="F33" s="5"/>
      <c r="G33" s="5"/>
      <c r="H33" s="5"/>
      <c r="I33" s="5"/>
    </row>
  </sheetData>
  <mergeCells count="4">
    <mergeCell ref="C5:I5"/>
    <mergeCell ref="D4:E4"/>
    <mergeCell ref="F4:G4"/>
    <mergeCell ref="H4:I4"/>
  </mergeCells>
  <conditionalFormatting sqref="A1:A2 C2:C3 E2:E3 G2:G3 I2:I3 A5 A7 A14 A21 A28">
    <cfRule type="notContainsBlanks" dxfId="40" priority="1">
      <formula>LEN(TRIM(A1))&gt;0</formula>
    </cfRule>
  </conditionalFormatting>
  <dataValidations count="2">
    <dataValidation type="whole" allowBlank="1" showErrorMessage="1" error="Please enter a whole number from 0 to 5" sqref="C33:I33 C13:I13">
      <formula1>0</formula1>
      <formula2>5</formula2>
    </dataValidation>
    <dataValidation type="whole" errorStyle="warning" allowBlank="1" showErrorMessage="1" error="Please enter a whole number from 0 to 5" sqref="C8:I12 C15:I19 C22:I26 C29:I32">
      <formula1>0</formula1>
      <formula2>5</formula2>
    </dataValidation>
  </dataValidations>
  <printOptions horizontalCentered="1"/>
  <pageMargins left="0.7" right="0.7" top="0.75" bottom="0.75" header="0.3" footer="0.3"/>
  <pageSetup scale="73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2886C8A-BC87-459B-941A-414A9070B4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076B6-A448-4D2B-BD9B-6FB209F63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A29F97-BE73-4773-8393-30B4570457A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Start</vt:lpstr>
      <vt:lpstr>Week 1</vt:lpstr>
      <vt:lpstr>Week 2</vt:lpstr>
      <vt:lpstr>Week 3</vt:lpstr>
      <vt:lpstr>Week 4</vt:lpstr>
      <vt:lpstr>Name1</vt:lpstr>
      <vt:lpstr>Name2</vt:lpstr>
      <vt:lpstr>Name3</vt:lpstr>
      <vt:lpstr>Name4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2019-06-16T15:34:58Z</dcterms:created>
  <dcterms:modified xsi:type="dcterms:W3CDTF">2020-11-11T16:14:43Z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